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6\CUENTA PUBLICA 2016 EXCEL\LDF\FORMATO ABIERTO EXCEL\PENDIENTES POR SUBIR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1" l="1"/>
  <c r="E148" i="1"/>
  <c r="F148" i="1"/>
  <c r="G148" i="1"/>
  <c r="H148" i="1"/>
  <c r="C148" i="1"/>
  <c r="H145" i="1"/>
  <c r="E146" i="1"/>
  <c r="H146" i="1" s="1"/>
  <c r="E147" i="1"/>
  <c r="H147" i="1" s="1"/>
  <c r="E145" i="1"/>
  <c r="D144" i="1"/>
  <c r="F144" i="1"/>
  <c r="G144" i="1"/>
  <c r="C144" i="1"/>
  <c r="E137" i="1"/>
  <c r="H137" i="1" s="1"/>
  <c r="E138" i="1"/>
  <c r="H138" i="1" s="1"/>
  <c r="E139" i="1"/>
  <c r="H139" i="1" s="1"/>
  <c r="E140" i="1"/>
  <c r="H140" i="1" s="1"/>
  <c r="E141" i="1"/>
  <c r="H141" i="1" s="1"/>
  <c r="E142" i="1"/>
  <c r="H142" i="1" s="1"/>
  <c r="E143" i="1"/>
  <c r="H143" i="1" s="1"/>
  <c r="E136" i="1"/>
  <c r="D135" i="1"/>
  <c r="F135" i="1"/>
  <c r="G135" i="1"/>
  <c r="C135" i="1"/>
  <c r="H133" i="1"/>
  <c r="E133" i="1"/>
  <c r="E134" i="1"/>
  <c r="H134" i="1" s="1"/>
  <c r="E132" i="1"/>
  <c r="H132" i="1" s="1"/>
  <c r="D131" i="1"/>
  <c r="F131" i="1"/>
  <c r="G131" i="1"/>
  <c r="C131" i="1"/>
  <c r="E123" i="1"/>
  <c r="H123" i="1" s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22" i="1"/>
  <c r="H122" i="1" s="1"/>
  <c r="D121" i="1"/>
  <c r="F121" i="1"/>
  <c r="G121" i="1"/>
  <c r="C121" i="1"/>
  <c r="H118" i="1"/>
  <c r="E113" i="1"/>
  <c r="H113" i="1" s="1"/>
  <c r="E114" i="1"/>
  <c r="H114" i="1" s="1"/>
  <c r="E115" i="1"/>
  <c r="H115" i="1" s="1"/>
  <c r="E116" i="1"/>
  <c r="H116" i="1" s="1"/>
  <c r="E117" i="1"/>
  <c r="H117" i="1" s="1"/>
  <c r="E118" i="1"/>
  <c r="E119" i="1"/>
  <c r="H119" i="1" s="1"/>
  <c r="E120" i="1"/>
  <c r="H120" i="1" s="1"/>
  <c r="E112" i="1"/>
  <c r="H112" i="1" s="1"/>
  <c r="D111" i="1"/>
  <c r="F111" i="1"/>
  <c r="G111" i="1"/>
  <c r="C111" i="1"/>
  <c r="H106" i="1"/>
  <c r="E103" i="1"/>
  <c r="H103" i="1" s="1"/>
  <c r="E104" i="1"/>
  <c r="H104" i="1" s="1"/>
  <c r="E105" i="1"/>
  <c r="H105" i="1" s="1"/>
  <c r="E106" i="1"/>
  <c r="E107" i="1"/>
  <c r="H107" i="1" s="1"/>
  <c r="E108" i="1"/>
  <c r="H108" i="1" s="1"/>
  <c r="E109" i="1"/>
  <c r="H109" i="1" s="1"/>
  <c r="E110" i="1"/>
  <c r="H110" i="1" s="1"/>
  <c r="E102" i="1"/>
  <c r="H102" i="1" s="1"/>
  <c r="D101" i="1"/>
  <c r="F101" i="1"/>
  <c r="G101" i="1"/>
  <c r="C101" i="1"/>
  <c r="H94" i="1"/>
  <c r="E93" i="1"/>
  <c r="H93" i="1" s="1"/>
  <c r="E94" i="1"/>
  <c r="E95" i="1"/>
  <c r="H95" i="1" s="1"/>
  <c r="E96" i="1"/>
  <c r="H96" i="1" s="1"/>
  <c r="E97" i="1"/>
  <c r="H97" i="1" s="1"/>
  <c r="E98" i="1"/>
  <c r="H98" i="1" s="1"/>
  <c r="E99" i="1"/>
  <c r="H99" i="1" s="1"/>
  <c r="E100" i="1"/>
  <c r="H100" i="1" s="1"/>
  <c r="E92" i="1"/>
  <c r="H92" i="1" s="1"/>
  <c r="D91" i="1"/>
  <c r="F91" i="1"/>
  <c r="G91" i="1"/>
  <c r="C91" i="1"/>
  <c r="H86" i="1"/>
  <c r="H89" i="1"/>
  <c r="E85" i="1"/>
  <c r="H85" i="1" s="1"/>
  <c r="E86" i="1"/>
  <c r="E87" i="1"/>
  <c r="H87" i="1" s="1"/>
  <c r="E88" i="1"/>
  <c r="H88" i="1" s="1"/>
  <c r="E89" i="1"/>
  <c r="E90" i="1"/>
  <c r="H90" i="1" s="1"/>
  <c r="E84" i="1"/>
  <c r="H84" i="1" s="1"/>
  <c r="D83" i="1"/>
  <c r="F83" i="1"/>
  <c r="G83" i="1"/>
  <c r="C83" i="1"/>
  <c r="C82" i="1" s="1"/>
  <c r="D74" i="1"/>
  <c r="E74" i="1"/>
  <c r="F74" i="1"/>
  <c r="G74" i="1"/>
  <c r="H74" i="1"/>
  <c r="C74" i="1"/>
  <c r="D70" i="1"/>
  <c r="E70" i="1"/>
  <c r="F70" i="1"/>
  <c r="G70" i="1"/>
  <c r="H70" i="1"/>
  <c r="C70" i="1"/>
  <c r="D61" i="1"/>
  <c r="E61" i="1"/>
  <c r="F61" i="1"/>
  <c r="G61" i="1"/>
  <c r="H61" i="1"/>
  <c r="C61" i="1"/>
  <c r="D57" i="1"/>
  <c r="E57" i="1"/>
  <c r="F57" i="1"/>
  <c r="G57" i="1"/>
  <c r="H57" i="1"/>
  <c r="C57" i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8" i="1"/>
  <c r="H48" i="1" s="1"/>
  <c r="D47" i="1"/>
  <c r="F47" i="1"/>
  <c r="G47" i="1"/>
  <c r="C47" i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38" i="1"/>
  <c r="H38" i="1" s="1"/>
  <c r="D37" i="1"/>
  <c r="F37" i="1"/>
  <c r="G37" i="1"/>
  <c r="C37" i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28" i="1"/>
  <c r="H28" i="1" s="1"/>
  <c r="D27" i="1"/>
  <c r="C27" i="1"/>
  <c r="F27" i="1"/>
  <c r="G27" i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18" i="1"/>
  <c r="H18" i="1" s="1"/>
  <c r="D17" i="1"/>
  <c r="F17" i="1"/>
  <c r="G17" i="1"/>
  <c r="C17" i="1"/>
  <c r="F9" i="1"/>
  <c r="G9" i="1"/>
  <c r="D9" i="1"/>
  <c r="D8" i="1" s="1"/>
  <c r="H16" i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C9" i="1"/>
  <c r="G82" i="1" l="1"/>
  <c r="F82" i="1"/>
  <c r="H144" i="1"/>
  <c r="D82" i="1"/>
  <c r="D157" i="1" s="1"/>
  <c r="H83" i="1"/>
  <c r="H101" i="1"/>
  <c r="H131" i="1"/>
  <c r="H91" i="1"/>
  <c r="H121" i="1"/>
  <c r="E135" i="1"/>
  <c r="H136" i="1"/>
  <c r="H135" i="1" s="1"/>
  <c r="H111" i="1"/>
  <c r="C8" i="1"/>
  <c r="C157" i="1" s="1"/>
  <c r="G8" i="1"/>
  <c r="G157" i="1" s="1"/>
  <c r="E83" i="1"/>
  <c r="F8" i="1"/>
  <c r="F157" i="1" s="1"/>
  <c r="E144" i="1"/>
  <c r="E131" i="1"/>
  <c r="E121" i="1"/>
  <c r="E111" i="1"/>
  <c r="E101" i="1"/>
  <c r="E91" i="1"/>
  <c r="H47" i="1"/>
  <c r="E9" i="1"/>
  <c r="E47" i="1"/>
  <c r="H37" i="1"/>
  <c r="E37" i="1"/>
  <c r="H9" i="1"/>
  <c r="H27" i="1"/>
  <c r="E27" i="1"/>
  <c r="H17" i="1"/>
  <c r="E17" i="1"/>
  <c r="H82" i="1" l="1"/>
  <c r="H157" i="1" s="1"/>
  <c r="E82" i="1"/>
  <c r="H8" i="1"/>
  <c r="E8" i="1"/>
  <c r="E157" i="1" l="1"/>
</calcChain>
</file>

<file path=xl/sharedStrings.xml><?xml version="1.0" encoding="utf-8"?>
<sst xmlns="http://schemas.openxmlformats.org/spreadsheetml/2006/main" count="168" uniqueCount="96">
  <si>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</si>
  <si>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</si>
  <si>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</si>
  <si>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</si>
  <si>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</si>
  <si>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</si>
  <si>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</si>
  <si>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</si>
  <si>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</si>
  <si>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</si>
  <si>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</si>
  <si>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</si>
  <si>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</si>
  <si>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</si>
  <si>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</si>
  <si>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</si>
  <si>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</si>
  <si>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</si>
  <si>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</si>
  <si>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</si>
  <si>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</si>
  <si>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</si>
  <si>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</si>
  <si>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</si>
  <si>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</si>
  <si>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</si>
  <si>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</si>
  <si>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</si>
  <si>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</si>
  <si>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</si>
  <si>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</si>
  <si>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</si>
  <si>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</si>
  <si>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</si>
  <si>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</si>
  <si>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</si>
  <si>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</si>
  <si>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</si>
  <si>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</si>
  <si>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</si>
  <si>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</si>
  <si>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</si>
  <si>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</si>
  <si>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</si>
  <si>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</si>
  <si>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</si>
  <si>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</si>
  <si>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</si>
  <si>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</si>
  <si>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</si>
  <si>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</si>
  <si>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</si>
  <si>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</si>
  <si>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</si>
  <si>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</si>
  <si>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</si>
  <si>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</si>
  <si>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</si>
  <si>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</si>
  <si>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</si>
  <si>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</si>
  <si>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</si>
  <si>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</si>
  <si>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</si>
  <si>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</si>
  <si>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</si>
  <si>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</si>
  <si>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</si>
  <si>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</si>
  <si>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</si>
  <si>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h1) Participaciones</t>
  </si>
  <si>
    <t>h2) Aportaciones</t>
  </si>
  <si>
    <t>h3) Convenios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</si>
  <si>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</si>
  <si>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</si>
  <si>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</si>
  <si>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</si>
  <si>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</si>
  <si>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</si>
  <si>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</si>
  <si>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SISTEMA MUNICIPAL PARA EL DESARROLLO INTEGRAL DE LA FAMILIA DE TENABO</t>
  </si>
  <si>
    <t>Del 1 de enero al 31 de Diciembre de 2016 (b)</t>
  </si>
  <si>
    <t>III. Total de Egresos (III = I + II)</t>
  </si>
  <si>
    <t>I. Gasto No Etiquetado</t>
  </si>
  <si>
    <t xml:space="preserve">A. Servicios Personales </t>
  </si>
  <si>
    <t>D. Transferencias, Asignaciones, Subsidios y Otras Ayudas</t>
  </si>
  <si>
    <t xml:space="preserve">H. Participaciones y Aportaciones </t>
  </si>
  <si>
    <t xml:space="preserve">I. Deuda Pública </t>
  </si>
  <si>
    <t xml:space="preserve">II. Gasto Etiquetado </t>
  </si>
  <si>
    <t xml:space="preserve">F. Inversión Pública </t>
  </si>
  <si>
    <t>AUTORIZO:</t>
  </si>
  <si>
    <t>L.T.S. BEATRIZ DEL ROSARIONUC TZUC</t>
  </si>
  <si>
    <t>DIRECTORA GENERAL</t>
  </si>
  <si>
    <t>ELABORO:</t>
  </si>
  <si>
    <t>C.P. CARLOS EFRAIN CHI UC</t>
  </si>
  <si>
    <t>ENCARGADO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</si>
</sst>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.5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64" fontId="0" fillId="0" borderId="0" xfId="0" applyNumberFormat="1"/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66675</xdr:rowOff>
    </xdr:from>
    <xdr:to>
      <xdr:col>1</xdr:col>
      <xdr:colOff>780945</xdr:colOff>
      <xdr:row>4</xdr:row>
      <xdr:rowOff>85627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6675"/>
          <a:ext cx="838095" cy="780952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762000</xdr:colOff>
      <xdr:row>0</xdr:row>
      <xdr:rowOff>76200</xdr:rowOff>
    </xdr:from>
    <xdr:to>
      <xdr:col>7</xdr:col>
      <xdr:colOff>400120</xdr:colOff>
      <xdr:row>4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76200"/>
          <a:ext cx="50489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view="pageLayout" topLeftCell="A148" zoomScaleNormal="100" workbookViewId="0">
      <selection activeCell="D52" sqref="D52"/>
    </sheetView>
  </sheetViews>
  <sheetFormatPr baseColWidth="10" defaultRowHeight="15" x14ac:dyDescent="0.25"/>
  <cols>
    <col min="1" max="1" width="6.7109375" customWidth="1"/>
    <col min="2" max="2" width="34.7109375" customWidth="1"/>
    <col min="3" max="3" width="12.28515625" bestFit="1" customWidth="1"/>
    <col min="4" max="4" width="12.42578125" customWidth="1"/>
    <col min="5" max="5" width="12.85546875" customWidth="1"/>
    <col min="6" max="6" width="12.42578125" customWidth="1"/>
    <col min="7" max="7" width="12.140625" customWidth="1"/>
    <col min="8" max="8" width="12" customWidth="1"/>
    <col min="9" max="9" width="12.7109375" bestFit="1" customWidth="1"/>
  </cols>
  <sheetData>
    <row r="1" spans="1:9" x14ac:dyDescent="0.25">
      <c r="A1" s="33" t="s">
        <v>80</v>
      </c>
      <c r="B1" s="34"/>
      <c r="C1" s="34"/>
      <c r="D1" s="34"/>
      <c r="E1" s="34"/>
      <c r="F1" s="34"/>
      <c r="G1" s="34"/>
      <c r="H1" s="35"/>
    </row>
    <row r="2" spans="1:9" x14ac:dyDescent="0.25">
      <c r="A2" s="36" t="s">
        <v>0</v>
      </c>
      <c r="B2" s="37"/>
      <c r="C2" s="37"/>
      <c r="D2" s="37"/>
      <c r="E2" s="37"/>
      <c r="F2" s="37"/>
      <c r="G2" s="37"/>
      <c r="H2" s="38"/>
    </row>
    <row r="3" spans="1:9" x14ac:dyDescent="0.25">
      <c r="A3" s="36" t="s">
        <v>1</v>
      </c>
      <c r="B3" s="37"/>
      <c r="C3" s="37"/>
      <c r="D3" s="37"/>
      <c r="E3" s="37"/>
      <c r="F3" s="37"/>
      <c r="G3" s="37"/>
      <c r="H3" s="38"/>
    </row>
    <row r="4" spans="1:9" x14ac:dyDescent="0.25">
      <c r="A4" s="36" t="s">
        <v>81</v>
      </c>
      <c r="B4" s="37"/>
      <c r="C4" s="37"/>
      <c r="D4" s="37"/>
      <c r="E4" s="37"/>
      <c r="F4" s="37"/>
      <c r="G4" s="37"/>
      <c r="H4" s="38"/>
    </row>
    <row r="5" spans="1:9" ht="12.75" customHeight="1" thickBot="1" x14ac:dyDescent="0.3">
      <c r="A5" s="39" t="s">
        <v>2</v>
      </c>
      <c r="B5" s="40"/>
      <c r="C5" s="40"/>
      <c r="D5" s="40"/>
      <c r="E5" s="40"/>
      <c r="F5" s="40"/>
      <c r="G5" s="40"/>
      <c r="H5" s="41"/>
    </row>
    <row r="6" spans="1:9" ht="11.25" customHeight="1" thickBot="1" x14ac:dyDescent="0.3">
      <c r="A6" s="42" t="s">
        <v>3</v>
      </c>
      <c r="B6" s="43"/>
      <c r="C6" s="46" t="s">
        <v>4</v>
      </c>
      <c r="D6" s="47"/>
      <c r="E6" s="47"/>
      <c r="F6" s="47"/>
      <c r="G6" s="48"/>
      <c r="H6" s="49" t="s">
        <v>5</v>
      </c>
    </row>
    <row r="7" spans="1:9" ht="22.5" customHeight="1" thickBot="1" x14ac:dyDescent="0.3">
      <c r="A7" s="44"/>
      <c r="B7" s="45"/>
      <c r="C7" s="20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50"/>
    </row>
    <row r="8" spans="1:9" x14ac:dyDescent="0.25">
      <c r="A8" s="51" t="s">
        <v>83</v>
      </c>
      <c r="B8" s="52"/>
      <c r="C8" s="15">
        <f>SUM(C9+C17+C27+C37+C47+C57+C61+C70+C74)</f>
        <v>3000000</v>
      </c>
      <c r="D8" s="15">
        <f t="shared" ref="D8:H8" si="0">SUM(D9+D17+D27+D37+D47+D57+D61+D70+D74)</f>
        <v>717440.7300000001</v>
      </c>
      <c r="E8" s="15">
        <f t="shared" si="0"/>
        <v>3717440.7300000004</v>
      </c>
      <c r="F8" s="15">
        <f t="shared" si="0"/>
        <v>2985712.81</v>
      </c>
      <c r="G8" s="15">
        <f t="shared" si="0"/>
        <v>2985712.81</v>
      </c>
      <c r="H8" s="15">
        <f t="shared" si="0"/>
        <v>731727.92</v>
      </c>
      <c r="I8" s="7"/>
    </row>
    <row r="9" spans="1:9" ht="16.5" customHeight="1" x14ac:dyDescent="0.25">
      <c r="A9" s="25" t="s">
        <v>84</v>
      </c>
      <c r="B9" s="26"/>
      <c r="C9" s="4">
        <f>SUM(C10:C16)</f>
        <v>2129574</v>
      </c>
      <c r="D9" s="4">
        <f>SUM(D10:D16)</f>
        <v>0</v>
      </c>
      <c r="E9" s="4">
        <f t="shared" ref="E9:H9" si="1">SUM(E10:E16)</f>
        <v>2129574</v>
      </c>
      <c r="F9" s="4">
        <f t="shared" si="1"/>
        <v>1597816.22</v>
      </c>
      <c r="G9" s="4">
        <f t="shared" si="1"/>
        <v>1597816.22</v>
      </c>
      <c r="H9" s="4">
        <f t="shared" si="1"/>
        <v>531757.78</v>
      </c>
    </row>
    <row r="10" spans="1:9" ht="24" x14ac:dyDescent="0.25">
      <c r="A10" s="19"/>
      <c r="B10" s="13" t="s">
        <v>11</v>
      </c>
      <c r="C10" s="2">
        <v>1080000</v>
      </c>
      <c r="D10" s="3"/>
      <c r="E10" s="3">
        <f t="shared" ref="E10:E16" si="2">C10+D10</f>
        <v>1080000</v>
      </c>
      <c r="F10" s="3">
        <v>992517.47</v>
      </c>
      <c r="G10" s="3">
        <v>992517.47</v>
      </c>
      <c r="H10" s="3">
        <f t="shared" ref="H10:H16" si="3">E10-F10</f>
        <v>87482.530000000028</v>
      </c>
    </row>
    <row r="11" spans="1:9" ht="24" x14ac:dyDescent="0.25">
      <c r="A11" s="1"/>
      <c r="B11" s="13" t="s">
        <v>12</v>
      </c>
      <c r="C11" s="2"/>
      <c r="D11" s="3"/>
      <c r="E11" s="3">
        <f t="shared" si="2"/>
        <v>0</v>
      </c>
      <c r="F11" s="3"/>
      <c r="G11" s="3"/>
      <c r="H11" s="3">
        <f t="shared" si="3"/>
        <v>0</v>
      </c>
    </row>
    <row r="12" spans="1:9" ht="24" x14ac:dyDescent="0.25">
      <c r="A12" s="1"/>
      <c r="B12" s="13" t="s">
        <v>13</v>
      </c>
      <c r="C12" s="2">
        <v>1049574</v>
      </c>
      <c r="D12" s="3"/>
      <c r="E12" s="3">
        <f t="shared" si="2"/>
        <v>1049574</v>
      </c>
      <c r="F12" s="3">
        <v>605298.75</v>
      </c>
      <c r="G12" s="3">
        <v>605298.75</v>
      </c>
      <c r="H12" s="3">
        <f t="shared" si="3"/>
        <v>444275.25</v>
      </c>
    </row>
    <row r="13" spans="1:9" x14ac:dyDescent="0.25">
      <c r="A13" s="1"/>
      <c r="B13" s="13" t="s">
        <v>14</v>
      </c>
      <c r="C13" s="2"/>
      <c r="D13" s="3"/>
      <c r="E13" s="3">
        <f t="shared" si="2"/>
        <v>0</v>
      </c>
      <c r="F13" s="3"/>
      <c r="G13" s="3"/>
      <c r="H13" s="3">
        <f t="shared" si="3"/>
        <v>0</v>
      </c>
    </row>
    <row r="14" spans="1:9" ht="24" x14ac:dyDescent="0.25">
      <c r="A14" s="1"/>
      <c r="B14" s="13" t="s">
        <v>15</v>
      </c>
      <c r="C14" s="2"/>
      <c r="D14" s="3"/>
      <c r="E14" s="3">
        <f t="shared" si="2"/>
        <v>0</v>
      </c>
      <c r="F14" s="3"/>
      <c r="G14" s="3"/>
      <c r="H14" s="3">
        <f t="shared" si="3"/>
        <v>0</v>
      </c>
    </row>
    <row r="15" spans="1:9" x14ac:dyDescent="0.25">
      <c r="A15" s="1"/>
      <c r="B15" s="13" t="s">
        <v>16</v>
      </c>
      <c r="C15" s="2"/>
      <c r="D15" s="3"/>
      <c r="E15" s="3">
        <f t="shared" si="2"/>
        <v>0</v>
      </c>
      <c r="F15" s="3"/>
      <c r="G15" s="3"/>
      <c r="H15" s="3">
        <f t="shared" si="3"/>
        <v>0</v>
      </c>
    </row>
    <row r="16" spans="1:9" ht="24" x14ac:dyDescent="0.25">
      <c r="A16" s="1"/>
      <c r="B16" s="13" t="s">
        <v>17</v>
      </c>
      <c r="C16" s="2"/>
      <c r="D16" s="3"/>
      <c r="E16" s="3">
        <f t="shared" si="2"/>
        <v>0</v>
      </c>
      <c r="F16" s="3"/>
      <c r="G16" s="3"/>
      <c r="H16" s="3">
        <f t="shared" si="3"/>
        <v>0</v>
      </c>
    </row>
    <row r="17" spans="1:8" ht="12" customHeight="1" x14ac:dyDescent="0.25">
      <c r="A17" s="25" t="s">
        <v>18</v>
      </c>
      <c r="B17" s="26"/>
      <c r="C17" s="4">
        <f>SUM(C18:C26)</f>
        <v>255696</v>
      </c>
      <c r="D17" s="4">
        <f t="shared" ref="D17:H17" si="4">SUM(D18:D26)</f>
        <v>331205.17000000004</v>
      </c>
      <c r="E17" s="4">
        <f t="shared" si="4"/>
        <v>586901.17000000004</v>
      </c>
      <c r="F17" s="4">
        <f t="shared" si="4"/>
        <v>512428.37</v>
      </c>
      <c r="G17" s="4">
        <f t="shared" si="4"/>
        <v>512428.37</v>
      </c>
      <c r="H17" s="4">
        <f t="shared" si="4"/>
        <v>74472.800000000017</v>
      </c>
    </row>
    <row r="18" spans="1:8" ht="24" x14ac:dyDescent="0.25">
      <c r="A18" s="1"/>
      <c r="B18" s="13" t="s">
        <v>19</v>
      </c>
      <c r="C18" s="2">
        <v>77920</v>
      </c>
      <c r="D18" s="3">
        <v>103022.78</v>
      </c>
      <c r="E18" s="3">
        <f>C18+D18</f>
        <v>180942.78</v>
      </c>
      <c r="F18" s="3">
        <v>177861.11</v>
      </c>
      <c r="G18" s="3">
        <v>177861.11</v>
      </c>
      <c r="H18" s="3">
        <f>E18-F18</f>
        <v>3081.6700000000128</v>
      </c>
    </row>
    <row r="19" spans="1:8" x14ac:dyDescent="0.25">
      <c r="A19" s="1"/>
      <c r="B19" s="13" t="s">
        <v>20</v>
      </c>
      <c r="C19" s="2">
        <v>26500</v>
      </c>
      <c r="D19" s="3">
        <v>119025.48</v>
      </c>
      <c r="E19" s="3">
        <f t="shared" ref="E19:E26" si="5">C19+D19</f>
        <v>145525.47999999998</v>
      </c>
      <c r="F19" s="3">
        <v>145525.48000000001</v>
      </c>
      <c r="G19" s="3">
        <v>145525.48000000001</v>
      </c>
      <c r="H19" s="3">
        <f t="shared" ref="H19:H26" si="6">E19-F19</f>
        <v>0</v>
      </c>
    </row>
    <row r="20" spans="1:8" ht="24" x14ac:dyDescent="0.25">
      <c r="A20" s="1"/>
      <c r="B20" s="13" t="s">
        <v>21</v>
      </c>
      <c r="C20" s="2">
        <v>10000</v>
      </c>
      <c r="D20" s="3">
        <v>14000</v>
      </c>
      <c r="E20" s="3">
        <f t="shared" si="5"/>
        <v>24000</v>
      </c>
      <c r="F20" s="3">
        <v>24000</v>
      </c>
      <c r="G20" s="3">
        <v>24000</v>
      </c>
      <c r="H20" s="3">
        <f t="shared" si="6"/>
        <v>0</v>
      </c>
    </row>
    <row r="21" spans="1:8" ht="24" x14ac:dyDescent="0.25">
      <c r="A21" s="1"/>
      <c r="B21" s="13" t="s">
        <v>22</v>
      </c>
      <c r="C21" s="2">
        <v>38211</v>
      </c>
      <c r="D21" s="3"/>
      <c r="E21" s="3">
        <f t="shared" si="5"/>
        <v>38211</v>
      </c>
      <c r="F21" s="3">
        <v>23819.51</v>
      </c>
      <c r="G21" s="3">
        <v>23819.51</v>
      </c>
      <c r="H21" s="3">
        <f t="shared" si="6"/>
        <v>14391.490000000002</v>
      </c>
    </row>
    <row r="22" spans="1:8" ht="24" x14ac:dyDescent="0.25">
      <c r="A22" s="1"/>
      <c r="B22" s="13" t="s">
        <v>23</v>
      </c>
      <c r="C22" s="2"/>
      <c r="D22" s="3"/>
      <c r="E22" s="3">
        <f t="shared" si="5"/>
        <v>0</v>
      </c>
      <c r="F22" s="3"/>
      <c r="G22" s="3"/>
      <c r="H22" s="3">
        <f t="shared" si="6"/>
        <v>0</v>
      </c>
    </row>
    <row r="23" spans="1:8" x14ac:dyDescent="0.25">
      <c r="A23" s="1"/>
      <c r="B23" s="13" t="s">
        <v>24</v>
      </c>
      <c r="C23" s="2">
        <v>78500</v>
      </c>
      <c r="D23" s="3">
        <v>61400.91</v>
      </c>
      <c r="E23" s="3">
        <f t="shared" si="5"/>
        <v>139900.91</v>
      </c>
      <c r="F23" s="3">
        <v>95839.5</v>
      </c>
      <c r="G23" s="3">
        <v>95839.5</v>
      </c>
      <c r="H23" s="3">
        <f t="shared" si="6"/>
        <v>44061.41</v>
      </c>
    </row>
    <row r="24" spans="1:8" ht="24" x14ac:dyDescent="0.25">
      <c r="A24" s="1"/>
      <c r="B24" s="13" t="s">
        <v>25</v>
      </c>
      <c r="C24" s="2"/>
      <c r="D24" s="3">
        <v>33756</v>
      </c>
      <c r="E24" s="3">
        <f t="shared" si="5"/>
        <v>33756</v>
      </c>
      <c r="F24" s="3">
        <v>33756</v>
      </c>
      <c r="G24" s="3">
        <v>33756</v>
      </c>
      <c r="H24" s="3">
        <f t="shared" si="6"/>
        <v>0</v>
      </c>
    </row>
    <row r="25" spans="1:8" ht="24" x14ac:dyDescent="0.25">
      <c r="A25" s="1"/>
      <c r="B25" s="13" t="s">
        <v>26</v>
      </c>
      <c r="C25" s="2"/>
      <c r="D25" s="3"/>
      <c r="E25" s="3">
        <f t="shared" si="5"/>
        <v>0</v>
      </c>
      <c r="F25" s="3"/>
      <c r="G25" s="3"/>
      <c r="H25" s="3">
        <f t="shared" si="6"/>
        <v>0</v>
      </c>
    </row>
    <row r="26" spans="1:8" ht="24" x14ac:dyDescent="0.25">
      <c r="A26" s="1"/>
      <c r="B26" s="13" t="s">
        <v>27</v>
      </c>
      <c r="C26" s="2">
        <v>24565</v>
      </c>
      <c r="D26" s="3"/>
      <c r="E26" s="3">
        <f t="shared" si="5"/>
        <v>24565</v>
      </c>
      <c r="F26" s="3">
        <v>11626.77</v>
      </c>
      <c r="G26" s="3">
        <v>11626.77</v>
      </c>
      <c r="H26" s="3">
        <f t="shared" si="6"/>
        <v>12938.23</v>
      </c>
    </row>
    <row r="27" spans="1:8" ht="10.5" customHeight="1" x14ac:dyDescent="0.25">
      <c r="A27" s="25" t="s">
        <v>28</v>
      </c>
      <c r="B27" s="26"/>
      <c r="C27" s="4">
        <f>SUM(C28:C36)</f>
        <v>321730</v>
      </c>
      <c r="D27" s="4">
        <f>SUM(D28:D36)</f>
        <v>217653.18</v>
      </c>
      <c r="E27" s="4">
        <f t="shared" ref="E27:H27" si="7">SUM(E28:E36)</f>
        <v>539383.18000000005</v>
      </c>
      <c r="F27" s="4">
        <f t="shared" si="7"/>
        <v>433739.64</v>
      </c>
      <c r="G27" s="4">
        <f t="shared" si="7"/>
        <v>433739.64</v>
      </c>
      <c r="H27" s="4">
        <f t="shared" si="7"/>
        <v>105643.54000000001</v>
      </c>
    </row>
    <row r="28" spans="1:8" x14ac:dyDescent="0.25">
      <c r="A28" s="1"/>
      <c r="B28" s="13" t="s">
        <v>29</v>
      </c>
      <c r="C28" s="2">
        <v>36000</v>
      </c>
      <c r="D28" s="3">
        <v>234</v>
      </c>
      <c r="E28" s="3">
        <f>C28+D28</f>
        <v>36234</v>
      </c>
      <c r="F28" s="3">
        <v>14767</v>
      </c>
      <c r="G28" s="3">
        <v>14767</v>
      </c>
      <c r="H28" s="3">
        <f>E28-F28</f>
        <v>21467</v>
      </c>
    </row>
    <row r="29" spans="1:8" x14ac:dyDescent="0.25">
      <c r="A29" s="1"/>
      <c r="B29" s="13" t="s">
        <v>30</v>
      </c>
      <c r="C29" s="2">
        <v>26000</v>
      </c>
      <c r="D29" s="3"/>
      <c r="E29" s="3">
        <f t="shared" ref="E29:E36" si="8">C29+D29</f>
        <v>26000</v>
      </c>
      <c r="F29" s="3"/>
      <c r="G29" s="3"/>
      <c r="H29" s="3">
        <f t="shared" ref="H29:H36" si="9">E29-F29</f>
        <v>26000</v>
      </c>
    </row>
    <row r="30" spans="1:8" ht="24" x14ac:dyDescent="0.25">
      <c r="A30" s="1"/>
      <c r="B30" s="13" t="s">
        <v>31</v>
      </c>
      <c r="C30" s="2"/>
      <c r="D30" s="3"/>
      <c r="E30" s="3">
        <f t="shared" si="8"/>
        <v>0</v>
      </c>
      <c r="F30" s="3"/>
      <c r="G30" s="3"/>
      <c r="H30" s="3">
        <f t="shared" si="9"/>
        <v>0</v>
      </c>
    </row>
    <row r="31" spans="1:8" ht="24" x14ac:dyDescent="0.25">
      <c r="A31" s="1"/>
      <c r="B31" s="13" t="s">
        <v>32</v>
      </c>
      <c r="C31" s="2">
        <v>18000</v>
      </c>
      <c r="D31" s="3"/>
      <c r="E31" s="3">
        <f t="shared" si="8"/>
        <v>18000</v>
      </c>
      <c r="F31" s="3">
        <v>5635.49</v>
      </c>
      <c r="G31" s="3">
        <v>5635.49</v>
      </c>
      <c r="H31" s="3">
        <f t="shared" si="9"/>
        <v>12364.51</v>
      </c>
    </row>
    <row r="32" spans="1:8" ht="24" x14ac:dyDescent="0.25">
      <c r="A32" s="1"/>
      <c r="B32" s="13" t="s">
        <v>33</v>
      </c>
      <c r="C32" s="2">
        <v>115000</v>
      </c>
      <c r="D32" s="3"/>
      <c r="E32" s="3">
        <f t="shared" si="8"/>
        <v>115000</v>
      </c>
      <c r="F32" s="3">
        <v>80435.41</v>
      </c>
      <c r="G32" s="3">
        <v>80435.41</v>
      </c>
      <c r="H32" s="3">
        <f t="shared" si="9"/>
        <v>34564.589999999997</v>
      </c>
    </row>
    <row r="33" spans="1:8" ht="24" x14ac:dyDescent="0.25">
      <c r="A33" s="1"/>
      <c r="B33" s="13" t="s">
        <v>34</v>
      </c>
      <c r="C33" s="2"/>
      <c r="D33" s="3">
        <v>4060</v>
      </c>
      <c r="E33" s="3">
        <f t="shared" si="8"/>
        <v>4060</v>
      </c>
      <c r="F33" s="3">
        <v>4060</v>
      </c>
      <c r="G33" s="3">
        <v>4060</v>
      </c>
      <c r="H33" s="3">
        <f t="shared" si="9"/>
        <v>0</v>
      </c>
    </row>
    <row r="34" spans="1:8" x14ac:dyDescent="0.25">
      <c r="A34" s="1"/>
      <c r="B34" s="13" t="s">
        <v>35</v>
      </c>
      <c r="C34" s="2">
        <v>44500</v>
      </c>
      <c r="D34" s="3">
        <v>10539.27</v>
      </c>
      <c r="E34" s="3">
        <f t="shared" si="8"/>
        <v>55039.270000000004</v>
      </c>
      <c r="F34" s="3">
        <v>45651.83</v>
      </c>
      <c r="G34" s="3">
        <v>45651.83</v>
      </c>
      <c r="H34" s="3">
        <f t="shared" si="9"/>
        <v>9387.4400000000023</v>
      </c>
    </row>
    <row r="35" spans="1:8" x14ac:dyDescent="0.25">
      <c r="A35" s="1"/>
      <c r="B35" s="13" t="s">
        <v>36</v>
      </c>
      <c r="C35" s="2">
        <v>40230</v>
      </c>
      <c r="D35" s="3">
        <v>198930.91</v>
      </c>
      <c r="E35" s="3">
        <f t="shared" si="8"/>
        <v>239160.91</v>
      </c>
      <c r="F35" s="3">
        <v>239160.91</v>
      </c>
      <c r="G35" s="3">
        <v>239160.91</v>
      </c>
      <c r="H35" s="3">
        <f t="shared" si="9"/>
        <v>0</v>
      </c>
    </row>
    <row r="36" spans="1:8" x14ac:dyDescent="0.25">
      <c r="A36" s="1"/>
      <c r="B36" s="13" t="s">
        <v>37</v>
      </c>
      <c r="C36" s="2">
        <v>42000</v>
      </c>
      <c r="D36" s="3">
        <v>3889</v>
      </c>
      <c r="E36" s="3">
        <f t="shared" si="8"/>
        <v>45889</v>
      </c>
      <c r="F36" s="3">
        <v>44029</v>
      </c>
      <c r="G36" s="3">
        <v>44029</v>
      </c>
      <c r="H36" s="3">
        <f t="shared" si="9"/>
        <v>1860</v>
      </c>
    </row>
    <row r="37" spans="1:8" ht="24.75" customHeight="1" x14ac:dyDescent="0.25">
      <c r="A37" s="25" t="s">
        <v>85</v>
      </c>
      <c r="B37" s="26"/>
      <c r="C37" s="4">
        <f>SUM(C38:C46)</f>
        <v>259200</v>
      </c>
      <c r="D37" s="4">
        <f t="shared" ref="D37:H37" si="10">SUM(D38:D46)</f>
        <v>140069.47</v>
      </c>
      <c r="E37" s="4">
        <f t="shared" si="10"/>
        <v>399269.47</v>
      </c>
      <c r="F37" s="4">
        <f t="shared" si="10"/>
        <v>383889.27</v>
      </c>
      <c r="G37" s="4">
        <f t="shared" si="10"/>
        <v>383889.27</v>
      </c>
      <c r="H37" s="4">
        <f t="shared" si="10"/>
        <v>15380.199999999953</v>
      </c>
    </row>
    <row r="38" spans="1:8" ht="24" x14ac:dyDescent="0.25">
      <c r="A38" s="1"/>
      <c r="B38" s="13" t="s">
        <v>38</v>
      </c>
      <c r="C38" s="2"/>
      <c r="D38" s="3"/>
      <c r="E38" s="3">
        <f>C38+D38</f>
        <v>0</v>
      </c>
      <c r="F38" s="3"/>
      <c r="G38" s="3"/>
      <c r="H38" s="3">
        <f>E38-F38</f>
        <v>0</v>
      </c>
    </row>
    <row r="39" spans="1:8" ht="24" x14ac:dyDescent="0.25">
      <c r="A39" s="1"/>
      <c r="B39" s="13" t="s">
        <v>39</v>
      </c>
      <c r="C39" s="2"/>
      <c r="D39" s="3"/>
      <c r="E39" s="3">
        <f t="shared" ref="E39:E46" si="11">C39+D39</f>
        <v>0</v>
      </c>
      <c r="F39" s="3"/>
      <c r="G39" s="3"/>
      <c r="H39" s="3">
        <f t="shared" ref="H39:H46" si="12">E39-F39</f>
        <v>0</v>
      </c>
    </row>
    <row r="40" spans="1:8" x14ac:dyDescent="0.25">
      <c r="A40" s="1"/>
      <c r="B40" s="13" t="s">
        <v>40</v>
      </c>
      <c r="C40" s="2"/>
      <c r="D40" s="3"/>
      <c r="E40" s="3">
        <f t="shared" si="11"/>
        <v>0</v>
      </c>
      <c r="F40" s="3"/>
      <c r="G40" s="3"/>
      <c r="H40" s="3">
        <f t="shared" si="12"/>
        <v>0</v>
      </c>
    </row>
    <row r="41" spans="1:8" x14ac:dyDescent="0.25">
      <c r="A41" s="1"/>
      <c r="B41" s="13" t="s">
        <v>41</v>
      </c>
      <c r="C41" s="2">
        <v>259200</v>
      </c>
      <c r="D41" s="3">
        <v>140069.47</v>
      </c>
      <c r="E41" s="3">
        <f t="shared" si="11"/>
        <v>399269.47</v>
      </c>
      <c r="F41" s="3">
        <v>383889.27</v>
      </c>
      <c r="G41" s="3">
        <v>383889.27</v>
      </c>
      <c r="H41" s="3">
        <f t="shared" si="12"/>
        <v>15380.199999999953</v>
      </c>
    </row>
    <row r="42" spans="1:8" ht="16.5" customHeight="1" x14ac:dyDescent="0.25">
      <c r="A42" s="1"/>
      <c r="B42" s="13" t="s">
        <v>42</v>
      </c>
      <c r="C42" s="2"/>
      <c r="D42" s="3"/>
      <c r="E42" s="3">
        <f t="shared" si="11"/>
        <v>0</v>
      </c>
      <c r="F42" s="3"/>
      <c r="G42" s="3"/>
      <c r="H42" s="3">
        <f t="shared" si="12"/>
        <v>0</v>
      </c>
    </row>
    <row r="43" spans="1:8" ht="27" customHeight="1" x14ac:dyDescent="0.25">
      <c r="A43" s="1"/>
      <c r="B43" s="13" t="s">
        <v>43</v>
      </c>
      <c r="C43" s="2"/>
      <c r="D43" s="3"/>
      <c r="E43" s="3">
        <f t="shared" si="11"/>
        <v>0</v>
      </c>
      <c r="F43" s="3"/>
      <c r="G43" s="3"/>
      <c r="H43" s="3">
        <f t="shared" si="12"/>
        <v>0</v>
      </c>
    </row>
    <row r="44" spans="1:8" x14ac:dyDescent="0.25">
      <c r="A44" s="1"/>
      <c r="B44" s="13" t="s">
        <v>44</v>
      </c>
      <c r="C44" s="2"/>
      <c r="D44" s="3"/>
      <c r="E44" s="3">
        <f t="shared" si="11"/>
        <v>0</v>
      </c>
      <c r="F44" s="3"/>
      <c r="G44" s="3"/>
      <c r="H44" s="3">
        <f t="shared" si="12"/>
        <v>0</v>
      </c>
    </row>
    <row r="45" spans="1:8" ht="15" customHeight="1" x14ac:dyDescent="0.25">
      <c r="A45" s="1"/>
      <c r="B45" s="13" t="s">
        <v>45</v>
      </c>
      <c r="C45" s="2"/>
      <c r="D45" s="3"/>
      <c r="E45" s="3">
        <f t="shared" si="11"/>
        <v>0</v>
      </c>
      <c r="F45" s="3"/>
      <c r="G45" s="3"/>
      <c r="H45" s="3">
        <f t="shared" si="12"/>
        <v>0</v>
      </c>
    </row>
    <row r="46" spans="1:8" ht="15.75" customHeight="1" x14ac:dyDescent="0.25">
      <c r="A46" s="1"/>
      <c r="B46" s="13" t="s">
        <v>46</v>
      </c>
      <c r="C46" s="2"/>
      <c r="D46" s="3"/>
      <c r="E46" s="3">
        <f t="shared" si="11"/>
        <v>0</v>
      </c>
      <c r="F46" s="3"/>
      <c r="G46" s="3"/>
      <c r="H46" s="3">
        <f t="shared" si="12"/>
        <v>0</v>
      </c>
    </row>
    <row r="47" spans="1:8" ht="9.75" customHeight="1" x14ac:dyDescent="0.25">
      <c r="A47" s="25" t="s">
        <v>47</v>
      </c>
      <c r="B47" s="26"/>
      <c r="C47" s="4">
        <f>SUM(C48:C56)</f>
        <v>33800</v>
      </c>
      <c r="D47" s="4">
        <f t="shared" ref="D47:H47" si="13">SUM(D48:D56)</f>
        <v>28512.91</v>
      </c>
      <c r="E47" s="4">
        <f t="shared" si="13"/>
        <v>62312.91</v>
      </c>
      <c r="F47" s="4">
        <f t="shared" si="13"/>
        <v>57839.310000000005</v>
      </c>
      <c r="G47" s="4">
        <f t="shared" si="13"/>
        <v>57839.310000000005</v>
      </c>
      <c r="H47" s="4">
        <f t="shared" si="13"/>
        <v>4473.6000000000004</v>
      </c>
    </row>
    <row r="48" spans="1:8" x14ac:dyDescent="0.25">
      <c r="A48" s="1"/>
      <c r="B48" s="13" t="s">
        <v>48</v>
      </c>
      <c r="C48" s="2">
        <v>15000</v>
      </c>
      <c r="D48" s="3">
        <v>17840.91</v>
      </c>
      <c r="E48" s="3">
        <f>C48+D48</f>
        <v>32840.910000000003</v>
      </c>
      <c r="F48" s="3">
        <v>32840.910000000003</v>
      </c>
      <c r="G48" s="3">
        <v>32840.910000000003</v>
      </c>
      <c r="H48" s="3">
        <f>E48-F48</f>
        <v>0</v>
      </c>
    </row>
    <row r="49" spans="1:8" ht="24" x14ac:dyDescent="0.25">
      <c r="A49" s="1"/>
      <c r="B49" s="13" t="s">
        <v>49</v>
      </c>
      <c r="C49" s="2"/>
      <c r="D49" s="3"/>
      <c r="E49" s="3">
        <f t="shared" ref="E49:E56" si="14">C49+D49</f>
        <v>0</v>
      </c>
      <c r="F49" s="3"/>
      <c r="G49" s="3"/>
      <c r="H49" s="3">
        <f t="shared" ref="H49:H56" si="15">E49-F49</f>
        <v>0</v>
      </c>
    </row>
    <row r="50" spans="1:8" ht="24" x14ac:dyDescent="0.25">
      <c r="A50" s="1"/>
      <c r="B50" s="13" t="s">
        <v>50</v>
      </c>
      <c r="C50" s="2"/>
      <c r="D50" s="3"/>
      <c r="E50" s="3">
        <f t="shared" si="14"/>
        <v>0</v>
      </c>
      <c r="F50" s="3"/>
      <c r="G50" s="3"/>
      <c r="H50" s="3">
        <f t="shared" si="15"/>
        <v>0</v>
      </c>
    </row>
    <row r="51" spans="1:8" x14ac:dyDescent="0.25">
      <c r="A51" s="1"/>
      <c r="B51" s="13" t="s">
        <v>51</v>
      </c>
      <c r="C51" s="2"/>
      <c r="D51" s="3"/>
      <c r="E51" s="3">
        <f t="shared" si="14"/>
        <v>0</v>
      </c>
      <c r="F51" s="3"/>
      <c r="G51" s="3"/>
      <c r="H51" s="3">
        <f t="shared" si="15"/>
        <v>0</v>
      </c>
    </row>
    <row r="52" spans="1:8" x14ac:dyDescent="0.25">
      <c r="A52" s="1"/>
      <c r="B52" s="13" t="s">
        <v>52</v>
      </c>
      <c r="C52" s="2"/>
      <c r="D52" s="3"/>
      <c r="E52" s="3">
        <f t="shared" si="14"/>
        <v>0</v>
      </c>
      <c r="F52" s="3"/>
      <c r="G52" s="3"/>
      <c r="H52" s="3">
        <f t="shared" si="15"/>
        <v>0</v>
      </c>
    </row>
    <row r="53" spans="1:8" x14ac:dyDescent="0.25">
      <c r="A53" s="1"/>
      <c r="B53" s="21" t="s">
        <v>53</v>
      </c>
      <c r="C53" s="2"/>
      <c r="D53" s="3">
        <v>14732</v>
      </c>
      <c r="E53" s="3">
        <f t="shared" si="14"/>
        <v>14732</v>
      </c>
      <c r="F53" s="3">
        <v>14732</v>
      </c>
      <c r="G53" s="3">
        <v>14732</v>
      </c>
      <c r="H53" s="3">
        <f t="shared" si="15"/>
        <v>0</v>
      </c>
    </row>
    <row r="54" spans="1:8" x14ac:dyDescent="0.25">
      <c r="A54" s="1"/>
      <c r="B54" s="13" t="s">
        <v>54</v>
      </c>
      <c r="C54" s="2"/>
      <c r="D54" s="3"/>
      <c r="E54" s="3">
        <f t="shared" si="14"/>
        <v>0</v>
      </c>
      <c r="F54" s="3"/>
      <c r="G54" s="3"/>
      <c r="H54" s="3">
        <f t="shared" si="15"/>
        <v>0</v>
      </c>
    </row>
    <row r="55" spans="1:8" x14ac:dyDescent="0.25">
      <c r="A55" s="1"/>
      <c r="B55" s="13" t="s">
        <v>55</v>
      </c>
      <c r="C55" s="2"/>
      <c r="D55" s="3"/>
      <c r="E55" s="3">
        <f t="shared" si="14"/>
        <v>0</v>
      </c>
      <c r="F55" s="3"/>
      <c r="G55" s="3"/>
      <c r="H55" s="3">
        <f t="shared" si="15"/>
        <v>0</v>
      </c>
    </row>
    <row r="56" spans="1:8" x14ac:dyDescent="0.25">
      <c r="A56" s="1"/>
      <c r="B56" s="13" t="s">
        <v>56</v>
      </c>
      <c r="C56" s="2">
        <v>18800</v>
      </c>
      <c r="D56" s="3">
        <v>-4060</v>
      </c>
      <c r="E56" s="3">
        <f t="shared" si="14"/>
        <v>14740</v>
      </c>
      <c r="F56" s="3">
        <v>10266.4</v>
      </c>
      <c r="G56" s="3">
        <v>10266.4</v>
      </c>
      <c r="H56" s="3">
        <f t="shared" si="15"/>
        <v>4473.6000000000004</v>
      </c>
    </row>
    <row r="57" spans="1:8" x14ac:dyDescent="0.25">
      <c r="A57" s="25" t="s">
        <v>57</v>
      </c>
      <c r="B57" s="26"/>
      <c r="C57" s="4">
        <f>SUM(C58:C60)</f>
        <v>0</v>
      </c>
      <c r="D57" s="4">
        <f t="shared" ref="D57:H57" si="16">SUM(D58:D60)</f>
        <v>0</v>
      </c>
      <c r="E57" s="4">
        <f t="shared" si="16"/>
        <v>0</v>
      </c>
      <c r="F57" s="4">
        <f t="shared" si="16"/>
        <v>0</v>
      </c>
      <c r="G57" s="4">
        <f t="shared" si="16"/>
        <v>0</v>
      </c>
      <c r="H57" s="4">
        <f t="shared" si="16"/>
        <v>0</v>
      </c>
    </row>
    <row r="58" spans="1:8" ht="24" x14ac:dyDescent="0.25">
      <c r="A58" s="1"/>
      <c r="B58" s="13" t="s">
        <v>58</v>
      </c>
      <c r="C58" s="2"/>
      <c r="D58" s="3"/>
      <c r="E58" s="3"/>
      <c r="F58" s="3"/>
      <c r="G58" s="3"/>
      <c r="H58" s="3"/>
    </row>
    <row r="59" spans="1:8" x14ac:dyDescent="0.25">
      <c r="A59" s="1"/>
      <c r="B59" s="13" t="s">
        <v>59</v>
      </c>
      <c r="C59" s="2"/>
      <c r="D59" s="3"/>
      <c r="E59" s="3"/>
      <c r="F59" s="3"/>
      <c r="G59" s="3"/>
      <c r="H59" s="3"/>
    </row>
    <row r="60" spans="1:8" ht="24" x14ac:dyDescent="0.25">
      <c r="A60" s="1"/>
      <c r="B60" s="13" t="s">
        <v>60</v>
      </c>
      <c r="C60" s="2"/>
      <c r="D60" s="3"/>
      <c r="E60" s="3"/>
      <c r="F60" s="3"/>
      <c r="G60" s="3"/>
      <c r="H60" s="3"/>
    </row>
    <row r="61" spans="1:8" ht="12.75" customHeight="1" x14ac:dyDescent="0.25">
      <c r="A61" s="25" t="s">
        <v>61</v>
      </c>
      <c r="B61" s="26"/>
      <c r="C61" s="4">
        <f>SUM(C62:C69)</f>
        <v>0</v>
      </c>
      <c r="D61" s="4">
        <f t="shared" ref="D61:H61" si="17">SUM(D62:D69)</f>
        <v>0</v>
      </c>
      <c r="E61" s="4">
        <f t="shared" si="17"/>
        <v>0</v>
      </c>
      <c r="F61" s="4">
        <f t="shared" si="17"/>
        <v>0</v>
      </c>
      <c r="G61" s="4">
        <f t="shared" si="17"/>
        <v>0</v>
      </c>
      <c r="H61" s="4">
        <f t="shared" si="17"/>
        <v>0</v>
      </c>
    </row>
    <row r="62" spans="1:8" ht="24" x14ac:dyDescent="0.25">
      <c r="A62" s="1"/>
      <c r="B62" s="13" t="s">
        <v>62</v>
      </c>
      <c r="C62" s="2"/>
      <c r="D62" s="3"/>
      <c r="E62" s="3"/>
      <c r="F62" s="3"/>
      <c r="G62" s="3"/>
      <c r="H62" s="3"/>
    </row>
    <row r="63" spans="1:8" x14ac:dyDescent="0.25">
      <c r="A63" s="1"/>
      <c r="B63" s="13" t="s">
        <v>63</v>
      </c>
      <c r="C63" s="2"/>
      <c r="D63" s="3"/>
      <c r="E63" s="3"/>
      <c r="F63" s="3"/>
      <c r="G63" s="3"/>
      <c r="H63" s="3"/>
    </row>
    <row r="64" spans="1:8" x14ac:dyDescent="0.25">
      <c r="A64" s="1"/>
      <c r="B64" s="13" t="s">
        <v>64</v>
      </c>
      <c r="C64" s="2"/>
      <c r="D64" s="3"/>
      <c r="E64" s="3"/>
      <c r="F64" s="3"/>
      <c r="G64" s="3"/>
      <c r="H64" s="3"/>
    </row>
    <row r="65" spans="1:8" x14ac:dyDescent="0.25">
      <c r="A65" s="1"/>
      <c r="B65" s="13" t="s">
        <v>65</v>
      </c>
      <c r="C65" s="2"/>
      <c r="D65" s="3"/>
      <c r="E65" s="3"/>
      <c r="F65" s="3"/>
      <c r="G65" s="3"/>
      <c r="H65" s="3"/>
    </row>
    <row r="66" spans="1:8" ht="24" x14ac:dyDescent="0.25">
      <c r="A66" s="1"/>
      <c r="B66" s="13" t="s">
        <v>66</v>
      </c>
      <c r="C66" s="2"/>
      <c r="D66" s="3"/>
      <c r="E66" s="3"/>
      <c r="F66" s="3"/>
      <c r="G66" s="3"/>
      <c r="H66" s="3"/>
    </row>
    <row r="67" spans="1:8" ht="24" x14ac:dyDescent="0.25">
      <c r="A67" s="1"/>
      <c r="B67" s="13" t="s">
        <v>67</v>
      </c>
      <c r="C67" s="2"/>
      <c r="D67" s="3"/>
      <c r="E67" s="3"/>
      <c r="F67" s="3"/>
      <c r="G67" s="3"/>
      <c r="H67" s="3"/>
    </row>
    <row r="68" spans="1:8" x14ac:dyDescent="0.25">
      <c r="A68" s="1"/>
      <c r="B68" s="13" t="s">
        <v>68</v>
      </c>
      <c r="C68" s="2"/>
      <c r="D68" s="3"/>
      <c r="E68" s="3"/>
      <c r="F68" s="3"/>
      <c r="G68" s="3"/>
      <c r="H68" s="3"/>
    </row>
    <row r="69" spans="1:8" ht="24" x14ac:dyDescent="0.25">
      <c r="A69" s="1"/>
      <c r="B69" s="13" t="s">
        <v>69</v>
      </c>
      <c r="C69" s="2"/>
      <c r="D69" s="3"/>
      <c r="E69" s="3"/>
      <c r="F69" s="3"/>
      <c r="G69" s="3"/>
      <c r="H69" s="3"/>
    </row>
    <row r="70" spans="1:8" x14ac:dyDescent="0.25">
      <c r="A70" s="25" t="s">
        <v>86</v>
      </c>
      <c r="B70" s="26"/>
      <c r="C70" s="4">
        <f>SUM(C71:C73)</f>
        <v>0</v>
      </c>
      <c r="D70" s="4">
        <f t="shared" ref="D70:H70" si="18">SUM(D71:D73)</f>
        <v>0</v>
      </c>
      <c r="E70" s="4">
        <f t="shared" si="18"/>
        <v>0</v>
      </c>
      <c r="F70" s="4">
        <f t="shared" si="18"/>
        <v>0</v>
      </c>
      <c r="G70" s="4">
        <f t="shared" si="18"/>
        <v>0</v>
      </c>
      <c r="H70" s="4">
        <f t="shared" si="18"/>
        <v>0</v>
      </c>
    </row>
    <row r="71" spans="1:8" x14ac:dyDescent="0.25">
      <c r="A71" s="1"/>
      <c r="B71" s="13" t="s">
        <v>70</v>
      </c>
      <c r="C71" s="2"/>
      <c r="D71" s="3"/>
      <c r="E71" s="3"/>
      <c r="F71" s="3"/>
      <c r="G71" s="3"/>
      <c r="H71" s="3"/>
    </row>
    <row r="72" spans="1:8" x14ac:dyDescent="0.25">
      <c r="A72" s="1"/>
      <c r="B72" s="13" t="s">
        <v>71</v>
      </c>
      <c r="C72" s="2"/>
      <c r="D72" s="3"/>
      <c r="E72" s="3"/>
      <c r="F72" s="3"/>
      <c r="G72" s="3"/>
      <c r="H72" s="3"/>
    </row>
    <row r="73" spans="1:8" x14ac:dyDescent="0.25">
      <c r="A73" s="1"/>
      <c r="B73" s="13" t="s">
        <v>72</v>
      </c>
      <c r="C73" s="2"/>
      <c r="D73" s="3"/>
      <c r="E73" s="3"/>
      <c r="F73" s="3"/>
      <c r="G73" s="3"/>
      <c r="H73" s="3"/>
    </row>
    <row r="74" spans="1:8" x14ac:dyDescent="0.25">
      <c r="A74" s="25" t="s">
        <v>87</v>
      </c>
      <c r="B74" s="26"/>
      <c r="C74" s="2">
        <f>SUM(C75:C81)</f>
        <v>0</v>
      </c>
      <c r="D74" s="2">
        <f t="shared" ref="D74:H74" si="19">SUM(D75:D81)</f>
        <v>0</v>
      </c>
      <c r="E74" s="2">
        <f t="shared" si="19"/>
        <v>0</v>
      </c>
      <c r="F74" s="2">
        <f t="shared" si="19"/>
        <v>0</v>
      </c>
      <c r="G74" s="2">
        <f t="shared" si="19"/>
        <v>0</v>
      </c>
      <c r="H74" s="2">
        <f t="shared" si="19"/>
        <v>0</v>
      </c>
    </row>
    <row r="75" spans="1:8" x14ac:dyDescent="0.25">
      <c r="A75" s="1"/>
      <c r="B75" s="13" t="s">
        <v>73</v>
      </c>
      <c r="C75" s="2"/>
      <c r="D75" s="3"/>
      <c r="E75" s="3"/>
      <c r="F75" s="3"/>
      <c r="G75" s="3"/>
      <c r="H75" s="3"/>
    </row>
    <row r="76" spans="1:8" x14ac:dyDescent="0.25">
      <c r="A76" s="1"/>
      <c r="B76" s="13" t="s">
        <v>74</v>
      </c>
      <c r="C76" s="2"/>
      <c r="D76" s="3"/>
      <c r="E76" s="3"/>
      <c r="F76" s="3"/>
      <c r="G76" s="3"/>
      <c r="H76" s="3"/>
    </row>
    <row r="77" spans="1:8" x14ac:dyDescent="0.25">
      <c r="A77" s="1"/>
      <c r="B77" s="13" t="s">
        <v>75</v>
      </c>
      <c r="C77" s="2"/>
      <c r="D77" s="3"/>
      <c r="E77" s="3"/>
      <c r="F77" s="3"/>
      <c r="G77" s="3"/>
      <c r="H77" s="3"/>
    </row>
    <row r="78" spans="1:8" x14ac:dyDescent="0.25">
      <c r="A78" s="1"/>
      <c r="B78" s="13" t="s">
        <v>76</v>
      </c>
      <c r="C78" s="2"/>
      <c r="D78" s="3"/>
      <c r="E78" s="3"/>
      <c r="F78" s="3"/>
      <c r="G78" s="3"/>
      <c r="H78" s="3"/>
    </row>
    <row r="79" spans="1:8" x14ac:dyDescent="0.25">
      <c r="A79" s="1"/>
      <c r="B79" s="13" t="s">
        <v>77</v>
      </c>
      <c r="C79" s="2"/>
      <c r="D79" s="3"/>
      <c r="E79" s="3"/>
      <c r="F79" s="3"/>
      <c r="G79" s="3"/>
      <c r="H79" s="3"/>
    </row>
    <row r="80" spans="1:8" x14ac:dyDescent="0.25">
      <c r="A80" s="1"/>
      <c r="B80" s="13" t="s">
        <v>78</v>
      </c>
      <c r="C80" s="2"/>
      <c r="D80" s="3"/>
      <c r="E80" s="3"/>
      <c r="F80" s="3"/>
      <c r="G80" s="3"/>
      <c r="H80" s="3"/>
    </row>
    <row r="81" spans="1:8" ht="24.75" thickBot="1" x14ac:dyDescent="0.3">
      <c r="A81" s="5"/>
      <c r="B81" s="6" t="s">
        <v>79</v>
      </c>
      <c r="C81" s="16"/>
      <c r="D81" s="17"/>
      <c r="E81" s="17"/>
      <c r="F81" s="17"/>
      <c r="G81" s="17"/>
      <c r="H81" s="17"/>
    </row>
    <row r="82" spans="1:8" x14ac:dyDescent="0.25">
      <c r="A82" s="29" t="s">
        <v>88</v>
      </c>
      <c r="B82" s="30"/>
      <c r="C82" s="14">
        <f>SUM(C83+C91+C101+C111+C121+C131+C135+C144+C148)</f>
        <v>0</v>
      </c>
      <c r="D82" s="14">
        <f t="shared" ref="D82:H82" si="20">SUM(D83+D91+D101+D111+D121+D131+D135+D144+D148)</f>
        <v>0</v>
      </c>
      <c r="E82" s="14">
        <f t="shared" si="20"/>
        <v>0</v>
      </c>
      <c r="F82" s="14">
        <f t="shared" si="20"/>
        <v>0</v>
      </c>
      <c r="G82" s="14">
        <f t="shared" si="20"/>
        <v>0</v>
      </c>
      <c r="H82" s="14">
        <f t="shared" si="20"/>
        <v>0</v>
      </c>
    </row>
    <row r="83" spans="1:8" x14ac:dyDescent="0.25">
      <c r="A83" s="25" t="s">
        <v>84</v>
      </c>
      <c r="B83" s="26"/>
      <c r="C83" s="10">
        <f>SUM(C84:C90)</f>
        <v>0</v>
      </c>
      <c r="D83" s="10">
        <f t="shared" ref="D83:H83" si="21">SUM(D84:D90)</f>
        <v>0</v>
      </c>
      <c r="E83" s="10">
        <f t="shared" si="21"/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</row>
    <row r="84" spans="1:8" ht="24" x14ac:dyDescent="0.25">
      <c r="A84" s="19"/>
      <c r="B84" s="13" t="s">
        <v>11</v>
      </c>
      <c r="C84" s="8"/>
      <c r="D84" s="9"/>
      <c r="E84" s="9">
        <f>C84+D84</f>
        <v>0</v>
      </c>
      <c r="F84" s="9"/>
      <c r="G84" s="9"/>
      <c r="H84" s="9">
        <f>E84-F84</f>
        <v>0</v>
      </c>
    </row>
    <row r="85" spans="1:8" ht="24" x14ac:dyDescent="0.25">
      <c r="A85" s="1"/>
      <c r="B85" s="13" t="s">
        <v>12</v>
      </c>
      <c r="C85" s="8"/>
      <c r="D85" s="9"/>
      <c r="E85" s="9">
        <f t="shared" ref="E85:E90" si="22">C85+D85</f>
        <v>0</v>
      </c>
      <c r="F85" s="9"/>
      <c r="G85" s="9"/>
      <c r="H85" s="9">
        <f t="shared" ref="H85:H90" si="23">E85-F85</f>
        <v>0</v>
      </c>
    </row>
    <row r="86" spans="1:8" ht="24" x14ac:dyDescent="0.25">
      <c r="A86" s="1"/>
      <c r="B86" s="13" t="s">
        <v>13</v>
      </c>
      <c r="C86" s="8"/>
      <c r="D86" s="9"/>
      <c r="E86" s="9">
        <f t="shared" si="22"/>
        <v>0</v>
      </c>
      <c r="F86" s="9"/>
      <c r="G86" s="9"/>
      <c r="H86" s="9">
        <f t="shared" si="23"/>
        <v>0</v>
      </c>
    </row>
    <row r="87" spans="1:8" x14ac:dyDescent="0.25">
      <c r="A87" s="1"/>
      <c r="B87" s="13" t="s">
        <v>14</v>
      </c>
      <c r="C87" s="8"/>
      <c r="D87" s="9"/>
      <c r="E87" s="9">
        <f t="shared" si="22"/>
        <v>0</v>
      </c>
      <c r="F87" s="9"/>
      <c r="G87" s="9"/>
      <c r="H87" s="9">
        <f t="shared" si="23"/>
        <v>0</v>
      </c>
    </row>
    <row r="88" spans="1:8" ht="24" x14ac:dyDescent="0.25">
      <c r="A88" s="1"/>
      <c r="B88" s="13" t="s">
        <v>15</v>
      </c>
      <c r="C88" s="8"/>
      <c r="D88" s="9"/>
      <c r="E88" s="9">
        <f t="shared" si="22"/>
        <v>0</v>
      </c>
      <c r="F88" s="9"/>
      <c r="G88" s="9"/>
      <c r="H88" s="9">
        <f t="shared" si="23"/>
        <v>0</v>
      </c>
    </row>
    <row r="89" spans="1:8" x14ac:dyDescent="0.25">
      <c r="A89" s="1"/>
      <c r="B89" s="13" t="s">
        <v>16</v>
      </c>
      <c r="C89" s="8"/>
      <c r="D89" s="9"/>
      <c r="E89" s="9">
        <f t="shared" si="22"/>
        <v>0</v>
      </c>
      <c r="F89" s="9"/>
      <c r="G89" s="9"/>
      <c r="H89" s="9">
        <f t="shared" si="23"/>
        <v>0</v>
      </c>
    </row>
    <row r="90" spans="1:8" ht="29.25" customHeight="1" x14ac:dyDescent="0.25">
      <c r="A90" s="1"/>
      <c r="B90" s="13" t="s">
        <v>17</v>
      </c>
      <c r="C90" s="8"/>
      <c r="D90" s="9"/>
      <c r="E90" s="9">
        <f t="shared" si="22"/>
        <v>0</v>
      </c>
      <c r="F90" s="9"/>
      <c r="G90" s="9"/>
      <c r="H90" s="9">
        <f t="shared" si="23"/>
        <v>0</v>
      </c>
    </row>
    <row r="91" spans="1:8" ht="10.5" customHeight="1" x14ac:dyDescent="0.25">
      <c r="A91" s="25" t="s">
        <v>18</v>
      </c>
      <c r="B91" s="26"/>
      <c r="C91" s="10">
        <f>SUM(C92:C100)</f>
        <v>0</v>
      </c>
      <c r="D91" s="10">
        <f t="shared" ref="D91:H91" si="24">SUM(D92:D100)</f>
        <v>0</v>
      </c>
      <c r="E91" s="10">
        <f t="shared" si="24"/>
        <v>0</v>
      </c>
      <c r="F91" s="10">
        <f t="shared" si="24"/>
        <v>0</v>
      </c>
      <c r="G91" s="10">
        <f t="shared" si="24"/>
        <v>0</v>
      </c>
      <c r="H91" s="10">
        <f t="shared" si="24"/>
        <v>0</v>
      </c>
    </row>
    <row r="92" spans="1:8" ht="24" x14ac:dyDescent="0.25">
      <c r="A92" s="1"/>
      <c r="B92" s="13" t="s">
        <v>19</v>
      </c>
      <c r="C92" s="8"/>
      <c r="D92" s="9"/>
      <c r="E92" s="9">
        <f>C92+D92</f>
        <v>0</v>
      </c>
      <c r="F92" s="9"/>
      <c r="G92" s="9"/>
      <c r="H92" s="9">
        <f>E92-F92</f>
        <v>0</v>
      </c>
    </row>
    <row r="93" spans="1:8" x14ac:dyDescent="0.25">
      <c r="A93" s="1"/>
      <c r="B93" s="13" t="s">
        <v>20</v>
      </c>
      <c r="C93" s="8"/>
      <c r="D93" s="9"/>
      <c r="E93" s="9">
        <f t="shared" ref="E93:E100" si="25">C93+D93</f>
        <v>0</v>
      </c>
      <c r="F93" s="9"/>
      <c r="G93" s="9"/>
      <c r="H93" s="9">
        <f t="shared" ref="H93:H100" si="26">E93-F93</f>
        <v>0</v>
      </c>
    </row>
    <row r="94" spans="1:8" ht="24" x14ac:dyDescent="0.25">
      <c r="A94" s="1"/>
      <c r="B94" s="13" t="s">
        <v>21</v>
      </c>
      <c r="C94" s="8"/>
      <c r="D94" s="9"/>
      <c r="E94" s="9">
        <f t="shared" si="25"/>
        <v>0</v>
      </c>
      <c r="F94" s="9"/>
      <c r="G94" s="9"/>
      <c r="H94" s="9">
        <f t="shared" si="26"/>
        <v>0</v>
      </c>
    </row>
    <row r="95" spans="1:8" ht="24" x14ac:dyDescent="0.25">
      <c r="A95" s="1"/>
      <c r="B95" s="13" t="s">
        <v>22</v>
      </c>
      <c r="C95" s="8"/>
      <c r="D95" s="9"/>
      <c r="E95" s="9">
        <f t="shared" si="25"/>
        <v>0</v>
      </c>
      <c r="F95" s="9"/>
      <c r="G95" s="9"/>
      <c r="H95" s="9">
        <f t="shared" si="26"/>
        <v>0</v>
      </c>
    </row>
    <row r="96" spans="1:8" ht="24" x14ac:dyDescent="0.25">
      <c r="A96" s="1"/>
      <c r="B96" s="13" t="s">
        <v>23</v>
      </c>
      <c r="C96" s="8"/>
      <c r="D96" s="9"/>
      <c r="E96" s="9">
        <f t="shared" si="25"/>
        <v>0</v>
      </c>
      <c r="F96" s="9"/>
      <c r="G96" s="9"/>
      <c r="H96" s="9">
        <f t="shared" si="26"/>
        <v>0</v>
      </c>
    </row>
    <row r="97" spans="1:8" x14ac:dyDescent="0.25">
      <c r="A97" s="1"/>
      <c r="B97" s="13" t="s">
        <v>24</v>
      </c>
      <c r="C97" s="8"/>
      <c r="D97" s="9"/>
      <c r="E97" s="9">
        <f t="shared" si="25"/>
        <v>0</v>
      </c>
      <c r="F97" s="9"/>
      <c r="G97" s="9"/>
      <c r="H97" s="9">
        <f t="shared" si="26"/>
        <v>0</v>
      </c>
    </row>
    <row r="98" spans="1:8" ht="24" x14ac:dyDescent="0.25">
      <c r="A98" s="1"/>
      <c r="B98" s="13" t="s">
        <v>25</v>
      </c>
      <c r="C98" s="8"/>
      <c r="D98" s="9"/>
      <c r="E98" s="9">
        <f t="shared" si="25"/>
        <v>0</v>
      </c>
      <c r="F98" s="9"/>
      <c r="G98" s="9"/>
      <c r="H98" s="9">
        <f t="shared" si="26"/>
        <v>0</v>
      </c>
    </row>
    <row r="99" spans="1:8" ht="29.25" customHeight="1" x14ac:dyDescent="0.25">
      <c r="A99" s="1"/>
      <c r="B99" s="13" t="s">
        <v>26</v>
      </c>
      <c r="C99" s="8"/>
      <c r="D99" s="9"/>
      <c r="E99" s="9">
        <f t="shared" si="25"/>
        <v>0</v>
      </c>
      <c r="F99" s="9"/>
      <c r="G99" s="9"/>
      <c r="H99" s="9">
        <f t="shared" si="26"/>
        <v>0</v>
      </c>
    </row>
    <row r="100" spans="1:8" ht="24" x14ac:dyDescent="0.25">
      <c r="A100" s="1"/>
      <c r="B100" s="13" t="s">
        <v>27</v>
      </c>
      <c r="C100" s="8"/>
      <c r="D100" s="9"/>
      <c r="E100" s="9">
        <f t="shared" si="25"/>
        <v>0</v>
      </c>
      <c r="F100" s="9"/>
      <c r="G100" s="9"/>
      <c r="H100" s="9">
        <f t="shared" si="26"/>
        <v>0</v>
      </c>
    </row>
    <row r="101" spans="1:8" ht="11.25" customHeight="1" x14ac:dyDescent="0.25">
      <c r="A101" s="25" t="s">
        <v>28</v>
      </c>
      <c r="B101" s="26"/>
      <c r="C101" s="10">
        <f>SUM(C102:C110)</f>
        <v>0</v>
      </c>
      <c r="D101" s="10">
        <f t="shared" ref="D101:H101" si="27">SUM(D102:D110)</f>
        <v>0</v>
      </c>
      <c r="E101" s="10">
        <f t="shared" si="27"/>
        <v>0</v>
      </c>
      <c r="F101" s="10">
        <f t="shared" si="27"/>
        <v>0</v>
      </c>
      <c r="G101" s="10">
        <f t="shared" si="27"/>
        <v>0</v>
      </c>
      <c r="H101" s="10">
        <f t="shared" si="27"/>
        <v>0</v>
      </c>
    </row>
    <row r="102" spans="1:8" x14ac:dyDescent="0.25">
      <c r="A102" s="1"/>
      <c r="B102" s="13" t="s">
        <v>29</v>
      </c>
      <c r="C102" s="8"/>
      <c r="D102" s="9"/>
      <c r="E102" s="9">
        <f>C102+D102</f>
        <v>0</v>
      </c>
      <c r="F102" s="9"/>
      <c r="G102" s="9"/>
      <c r="H102" s="9">
        <f>E102-F102</f>
        <v>0</v>
      </c>
    </row>
    <row r="103" spans="1:8" x14ac:dyDescent="0.25">
      <c r="A103" s="1"/>
      <c r="B103" s="13" t="s">
        <v>30</v>
      </c>
      <c r="C103" s="8"/>
      <c r="D103" s="9"/>
      <c r="E103" s="9">
        <f t="shared" ref="E103:E110" si="28">C103+D103</f>
        <v>0</v>
      </c>
      <c r="F103" s="9"/>
      <c r="G103" s="9"/>
      <c r="H103" s="9">
        <f t="shared" ref="H103:H110" si="29">E103-F103</f>
        <v>0</v>
      </c>
    </row>
    <row r="104" spans="1:8" ht="24" x14ac:dyDescent="0.25">
      <c r="A104" s="1"/>
      <c r="B104" s="13" t="s">
        <v>31</v>
      </c>
      <c r="C104" s="8"/>
      <c r="D104" s="9"/>
      <c r="E104" s="9">
        <f t="shared" si="28"/>
        <v>0</v>
      </c>
      <c r="F104" s="9"/>
      <c r="G104" s="9"/>
      <c r="H104" s="9">
        <f t="shared" si="29"/>
        <v>0</v>
      </c>
    </row>
    <row r="105" spans="1:8" ht="24" x14ac:dyDescent="0.25">
      <c r="A105" s="1"/>
      <c r="B105" s="13" t="s">
        <v>32</v>
      </c>
      <c r="C105" s="8"/>
      <c r="D105" s="9"/>
      <c r="E105" s="9">
        <f t="shared" si="28"/>
        <v>0</v>
      </c>
      <c r="F105" s="9"/>
      <c r="G105" s="9"/>
      <c r="H105" s="9">
        <f t="shared" si="29"/>
        <v>0</v>
      </c>
    </row>
    <row r="106" spans="1:8" ht="24" x14ac:dyDescent="0.25">
      <c r="A106" s="1"/>
      <c r="B106" s="13" t="s">
        <v>33</v>
      </c>
      <c r="C106" s="8"/>
      <c r="D106" s="9"/>
      <c r="E106" s="9">
        <f t="shared" si="28"/>
        <v>0</v>
      </c>
      <c r="F106" s="9"/>
      <c r="G106" s="9"/>
      <c r="H106" s="9">
        <f t="shared" si="29"/>
        <v>0</v>
      </c>
    </row>
    <row r="107" spans="1:8" ht="24" x14ac:dyDescent="0.25">
      <c r="A107" s="1"/>
      <c r="B107" s="13" t="s">
        <v>34</v>
      </c>
      <c r="C107" s="8"/>
      <c r="D107" s="9"/>
      <c r="E107" s="9">
        <f t="shared" si="28"/>
        <v>0</v>
      </c>
      <c r="F107" s="9"/>
      <c r="G107" s="9"/>
      <c r="H107" s="9">
        <f t="shared" si="29"/>
        <v>0</v>
      </c>
    </row>
    <row r="108" spans="1:8" x14ac:dyDescent="0.25">
      <c r="A108" s="1"/>
      <c r="B108" s="13" t="s">
        <v>35</v>
      </c>
      <c r="C108" s="8"/>
      <c r="D108" s="9"/>
      <c r="E108" s="9">
        <f t="shared" si="28"/>
        <v>0</v>
      </c>
      <c r="F108" s="9"/>
      <c r="G108" s="9"/>
      <c r="H108" s="9">
        <f t="shared" si="29"/>
        <v>0</v>
      </c>
    </row>
    <row r="109" spans="1:8" x14ac:dyDescent="0.25">
      <c r="A109" s="1"/>
      <c r="B109" s="13" t="s">
        <v>36</v>
      </c>
      <c r="C109" s="8"/>
      <c r="D109" s="9"/>
      <c r="E109" s="9">
        <f t="shared" si="28"/>
        <v>0</v>
      </c>
      <c r="F109" s="9"/>
      <c r="G109" s="9"/>
      <c r="H109" s="9">
        <f t="shared" si="29"/>
        <v>0</v>
      </c>
    </row>
    <row r="110" spans="1:8" x14ac:dyDescent="0.25">
      <c r="A110" s="1"/>
      <c r="B110" s="13" t="s">
        <v>37</v>
      </c>
      <c r="C110" s="8"/>
      <c r="D110" s="9"/>
      <c r="E110" s="9">
        <f t="shared" si="28"/>
        <v>0</v>
      </c>
      <c r="F110" s="9"/>
      <c r="G110" s="9"/>
      <c r="H110" s="9">
        <f t="shared" si="29"/>
        <v>0</v>
      </c>
    </row>
    <row r="111" spans="1:8" ht="27" customHeight="1" x14ac:dyDescent="0.25">
      <c r="A111" s="25" t="s">
        <v>85</v>
      </c>
      <c r="B111" s="26"/>
      <c r="C111" s="10">
        <f>SUM(C112:C120)</f>
        <v>0</v>
      </c>
      <c r="D111" s="10">
        <f t="shared" ref="D111:H111" si="30">SUM(D112:D120)</f>
        <v>0</v>
      </c>
      <c r="E111" s="10">
        <f t="shared" si="30"/>
        <v>0</v>
      </c>
      <c r="F111" s="10">
        <f t="shared" si="30"/>
        <v>0</v>
      </c>
      <c r="G111" s="10">
        <f t="shared" si="30"/>
        <v>0</v>
      </c>
      <c r="H111" s="10">
        <f t="shared" si="30"/>
        <v>0</v>
      </c>
    </row>
    <row r="112" spans="1:8" ht="24" x14ac:dyDescent="0.25">
      <c r="A112" s="1"/>
      <c r="B112" s="13" t="s">
        <v>38</v>
      </c>
      <c r="C112" s="8"/>
      <c r="D112" s="9"/>
      <c r="E112" s="9">
        <f>C112+D112</f>
        <v>0</v>
      </c>
      <c r="F112" s="9"/>
      <c r="G112" s="9"/>
      <c r="H112" s="9">
        <f>E112-F112</f>
        <v>0</v>
      </c>
    </row>
    <row r="113" spans="1:8" ht="24" x14ac:dyDescent="0.25">
      <c r="A113" s="1"/>
      <c r="B113" s="13" t="s">
        <v>39</v>
      </c>
      <c r="C113" s="8"/>
      <c r="D113" s="9"/>
      <c r="E113" s="9">
        <f t="shared" ref="E113:E120" si="31">C113+D113</f>
        <v>0</v>
      </c>
      <c r="F113" s="9"/>
      <c r="G113" s="9"/>
      <c r="H113" s="9">
        <f t="shared" ref="H113:H120" si="32">E113-F113</f>
        <v>0</v>
      </c>
    </row>
    <row r="114" spans="1:8" x14ac:dyDescent="0.25">
      <c r="A114" s="1"/>
      <c r="B114" s="13" t="s">
        <v>40</v>
      </c>
      <c r="C114" s="8"/>
      <c r="D114" s="9"/>
      <c r="E114" s="9">
        <f t="shared" si="31"/>
        <v>0</v>
      </c>
      <c r="F114" s="9"/>
      <c r="G114" s="9"/>
      <c r="H114" s="9">
        <f t="shared" si="32"/>
        <v>0</v>
      </c>
    </row>
    <row r="115" spans="1:8" x14ac:dyDescent="0.25">
      <c r="A115" s="1"/>
      <c r="B115" s="13" t="s">
        <v>41</v>
      </c>
      <c r="C115" s="8"/>
      <c r="D115" s="9"/>
      <c r="E115" s="9">
        <f t="shared" si="31"/>
        <v>0</v>
      </c>
      <c r="F115" s="9"/>
      <c r="G115" s="9"/>
      <c r="H115" s="9">
        <f t="shared" si="32"/>
        <v>0</v>
      </c>
    </row>
    <row r="116" spans="1:8" x14ac:dyDescent="0.25">
      <c r="A116" s="1"/>
      <c r="B116" s="13" t="s">
        <v>42</v>
      </c>
      <c r="C116" s="8"/>
      <c r="D116" s="9"/>
      <c r="E116" s="9">
        <f t="shared" si="31"/>
        <v>0</v>
      </c>
      <c r="F116" s="9"/>
      <c r="G116" s="9"/>
      <c r="H116" s="9">
        <f t="shared" si="32"/>
        <v>0</v>
      </c>
    </row>
    <row r="117" spans="1:8" ht="24" x14ac:dyDescent="0.25">
      <c r="A117" s="1"/>
      <c r="B117" s="13" t="s">
        <v>43</v>
      </c>
      <c r="C117" s="8"/>
      <c r="D117" s="9"/>
      <c r="E117" s="9">
        <f t="shared" si="31"/>
        <v>0</v>
      </c>
      <c r="F117" s="9"/>
      <c r="G117" s="9"/>
      <c r="H117" s="9">
        <f t="shared" si="32"/>
        <v>0</v>
      </c>
    </row>
    <row r="118" spans="1:8" x14ac:dyDescent="0.25">
      <c r="A118" s="1"/>
      <c r="B118" s="13" t="s">
        <v>44</v>
      </c>
      <c r="C118" s="8"/>
      <c r="D118" s="9"/>
      <c r="E118" s="9">
        <f t="shared" si="31"/>
        <v>0</v>
      </c>
      <c r="F118" s="9"/>
      <c r="G118" s="9"/>
      <c r="H118" s="9">
        <f t="shared" si="32"/>
        <v>0</v>
      </c>
    </row>
    <row r="119" spans="1:8" x14ac:dyDescent="0.25">
      <c r="A119" s="1"/>
      <c r="B119" s="13" t="s">
        <v>45</v>
      </c>
      <c r="C119" s="8"/>
      <c r="D119" s="9"/>
      <c r="E119" s="9">
        <f t="shared" si="31"/>
        <v>0</v>
      </c>
      <c r="F119" s="9"/>
      <c r="G119" s="9"/>
      <c r="H119" s="9">
        <f t="shared" si="32"/>
        <v>0</v>
      </c>
    </row>
    <row r="120" spans="1:8" x14ac:dyDescent="0.25">
      <c r="A120" s="1"/>
      <c r="B120" s="13" t="s">
        <v>46</v>
      </c>
      <c r="C120" s="8"/>
      <c r="D120" s="9"/>
      <c r="E120" s="9">
        <f t="shared" si="31"/>
        <v>0</v>
      </c>
      <c r="F120" s="9"/>
      <c r="G120" s="9"/>
      <c r="H120" s="9">
        <f t="shared" si="32"/>
        <v>0</v>
      </c>
    </row>
    <row r="121" spans="1:8" ht="13.5" customHeight="1" x14ac:dyDescent="0.25">
      <c r="A121" s="27" t="s">
        <v>47</v>
      </c>
      <c r="B121" s="28"/>
      <c r="C121" s="10">
        <f>SUM(C122:C130)</f>
        <v>0</v>
      </c>
      <c r="D121" s="10">
        <f t="shared" ref="D121:H121" si="33">SUM(D122:D130)</f>
        <v>0</v>
      </c>
      <c r="E121" s="10">
        <f t="shared" si="33"/>
        <v>0</v>
      </c>
      <c r="F121" s="10">
        <f t="shared" si="33"/>
        <v>0</v>
      </c>
      <c r="G121" s="10">
        <f t="shared" si="33"/>
        <v>0</v>
      </c>
      <c r="H121" s="10">
        <f t="shared" si="33"/>
        <v>0</v>
      </c>
    </row>
    <row r="122" spans="1:8" x14ac:dyDescent="0.25">
      <c r="A122" s="1"/>
      <c r="B122" s="13" t="s">
        <v>48</v>
      </c>
      <c r="C122" s="8"/>
      <c r="D122" s="9"/>
      <c r="E122" s="9">
        <f>C122+D122</f>
        <v>0</v>
      </c>
      <c r="F122" s="9"/>
      <c r="G122" s="9"/>
      <c r="H122" s="9">
        <f>E122-F122</f>
        <v>0</v>
      </c>
    </row>
    <row r="123" spans="1:8" ht="24" x14ac:dyDescent="0.25">
      <c r="A123" s="1"/>
      <c r="B123" s="13" t="s">
        <v>49</v>
      </c>
      <c r="C123" s="8"/>
      <c r="D123" s="9"/>
      <c r="E123" s="9">
        <f t="shared" ref="E123:E130" si="34">C123+D123</f>
        <v>0</v>
      </c>
      <c r="F123" s="9"/>
      <c r="G123" s="9"/>
      <c r="H123" s="9">
        <f t="shared" ref="H123:H130" si="35">E123-F123</f>
        <v>0</v>
      </c>
    </row>
    <row r="124" spans="1:8" ht="24" x14ac:dyDescent="0.25">
      <c r="A124" s="1"/>
      <c r="B124" s="13" t="s">
        <v>50</v>
      </c>
      <c r="C124" s="8"/>
      <c r="D124" s="9"/>
      <c r="E124" s="9">
        <f t="shared" si="34"/>
        <v>0</v>
      </c>
      <c r="F124" s="9"/>
      <c r="G124" s="9"/>
      <c r="H124" s="9">
        <f t="shared" si="35"/>
        <v>0</v>
      </c>
    </row>
    <row r="125" spans="1:8" x14ac:dyDescent="0.25">
      <c r="A125" s="1"/>
      <c r="B125" s="13" t="s">
        <v>51</v>
      </c>
      <c r="C125" s="8"/>
      <c r="D125" s="9"/>
      <c r="E125" s="9">
        <f t="shared" si="34"/>
        <v>0</v>
      </c>
      <c r="F125" s="9"/>
      <c r="G125" s="9"/>
      <c r="H125" s="9">
        <f t="shared" si="35"/>
        <v>0</v>
      </c>
    </row>
    <row r="126" spans="1:8" x14ac:dyDescent="0.25">
      <c r="A126" s="1"/>
      <c r="B126" s="13" t="s">
        <v>52</v>
      </c>
      <c r="C126" s="8"/>
      <c r="D126" s="9"/>
      <c r="E126" s="9">
        <f t="shared" si="34"/>
        <v>0</v>
      </c>
      <c r="F126" s="9"/>
      <c r="G126" s="9"/>
      <c r="H126" s="9">
        <f t="shared" si="35"/>
        <v>0</v>
      </c>
    </row>
    <row r="127" spans="1:8" ht="24" x14ac:dyDescent="0.25">
      <c r="A127" s="1"/>
      <c r="B127" s="13" t="s">
        <v>53</v>
      </c>
      <c r="C127" s="8"/>
      <c r="D127" s="9"/>
      <c r="E127" s="9">
        <f t="shared" si="34"/>
        <v>0</v>
      </c>
      <c r="F127" s="9"/>
      <c r="G127" s="9"/>
      <c r="H127" s="9">
        <f t="shared" si="35"/>
        <v>0</v>
      </c>
    </row>
    <row r="128" spans="1:8" x14ac:dyDescent="0.25">
      <c r="A128" s="1"/>
      <c r="B128" s="13" t="s">
        <v>54</v>
      </c>
      <c r="C128" s="8"/>
      <c r="D128" s="9"/>
      <c r="E128" s="9">
        <f t="shared" si="34"/>
        <v>0</v>
      </c>
      <c r="F128" s="9"/>
      <c r="G128" s="9"/>
      <c r="H128" s="9">
        <f t="shared" si="35"/>
        <v>0</v>
      </c>
    </row>
    <row r="129" spans="1:8" x14ac:dyDescent="0.25">
      <c r="A129" s="1"/>
      <c r="B129" s="13" t="s">
        <v>55</v>
      </c>
      <c r="C129" s="8"/>
      <c r="D129" s="9"/>
      <c r="E129" s="9">
        <f t="shared" si="34"/>
        <v>0</v>
      </c>
      <c r="F129" s="9"/>
      <c r="G129" s="9"/>
      <c r="H129" s="9">
        <f t="shared" si="35"/>
        <v>0</v>
      </c>
    </row>
    <row r="130" spans="1:8" x14ac:dyDescent="0.25">
      <c r="A130" s="1"/>
      <c r="B130" s="13" t="s">
        <v>56</v>
      </c>
      <c r="C130" s="8"/>
      <c r="D130" s="9"/>
      <c r="E130" s="9">
        <f t="shared" si="34"/>
        <v>0</v>
      </c>
      <c r="F130" s="9"/>
      <c r="G130" s="9"/>
      <c r="H130" s="9">
        <f t="shared" si="35"/>
        <v>0</v>
      </c>
    </row>
    <row r="131" spans="1:8" x14ac:dyDescent="0.25">
      <c r="A131" s="25" t="s">
        <v>89</v>
      </c>
      <c r="B131" s="26"/>
      <c r="C131" s="10">
        <f>SUM(C132:C134)</f>
        <v>0</v>
      </c>
      <c r="D131" s="10">
        <f t="shared" ref="D131:H131" si="36">SUM(D132:D134)</f>
        <v>0</v>
      </c>
      <c r="E131" s="10">
        <f t="shared" si="36"/>
        <v>0</v>
      </c>
      <c r="F131" s="10">
        <f t="shared" si="36"/>
        <v>0</v>
      </c>
      <c r="G131" s="10">
        <f t="shared" si="36"/>
        <v>0</v>
      </c>
      <c r="H131" s="10">
        <f t="shared" si="36"/>
        <v>0</v>
      </c>
    </row>
    <row r="132" spans="1:8" ht="24" x14ac:dyDescent="0.25">
      <c r="A132" s="1"/>
      <c r="B132" s="13" t="s">
        <v>58</v>
      </c>
      <c r="C132" s="8"/>
      <c r="D132" s="9"/>
      <c r="E132" s="9">
        <f>C132+D132</f>
        <v>0</v>
      </c>
      <c r="F132" s="9"/>
      <c r="G132" s="9"/>
      <c r="H132" s="9">
        <f>E132-F132</f>
        <v>0</v>
      </c>
    </row>
    <row r="133" spans="1:8" x14ac:dyDescent="0.25">
      <c r="A133" s="1"/>
      <c r="B133" s="13" t="s">
        <v>59</v>
      </c>
      <c r="C133" s="8"/>
      <c r="D133" s="9"/>
      <c r="E133" s="9">
        <f t="shared" ref="E133:E134" si="37">C133+D133</f>
        <v>0</v>
      </c>
      <c r="F133" s="9"/>
      <c r="G133" s="9"/>
      <c r="H133" s="9">
        <f t="shared" ref="H133:H134" si="38">E133-F133</f>
        <v>0</v>
      </c>
    </row>
    <row r="134" spans="1:8" ht="24" x14ac:dyDescent="0.25">
      <c r="A134" s="1"/>
      <c r="B134" s="13" t="s">
        <v>60</v>
      </c>
      <c r="C134" s="8"/>
      <c r="D134" s="9"/>
      <c r="E134" s="9">
        <f t="shared" si="37"/>
        <v>0</v>
      </c>
      <c r="F134" s="9"/>
      <c r="G134" s="9"/>
      <c r="H134" s="9">
        <f t="shared" si="38"/>
        <v>0</v>
      </c>
    </row>
    <row r="135" spans="1:8" ht="12" customHeight="1" x14ac:dyDescent="0.25">
      <c r="A135" s="25" t="s">
        <v>61</v>
      </c>
      <c r="B135" s="26"/>
      <c r="C135" s="10">
        <f>SUM(C136:C143)</f>
        <v>0</v>
      </c>
      <c r="D135" s="10">
        <f t="shared" ref="D135:H135" si="39">SUM(D136:D143)</f>
        <v>0</v>
      </c>
      <c r="E135" s="10">
        <f t="shared" si="39"/>
        <v>0</v>
      </c>
      <c r="F135" s="10">
        <f t="shared" si="39"/>
        <v>0</v>
      </c>
      <c r="G135" s="10">
        <f t="shared" si="39"/>
        <v>0</v>
      </c>
      <c r="H135" s="10">
        <f t="shared" si="39"/>
        <v>0</v>
      </c>
    </row>
    <row r="136" spans="1:8" ht="24" x14ac:dyDescent="0.25">
      <c r="A136" s="1"/>
      <c r="B136" s="13" t="s">
        <v>62</v>
      </c>
      <c r="C136" s="8"/>
      <c r="D136" s="9"/>
      <c r="E136" s="9">
        <f>C136+D136</f>
        <v>0</v>
      </c>
      <c r="F136" s="9"/>
      <c r="G136" s="9"/>
      <c r="H136" s="9">
        <f>E136-F136</f>
        <v>0</v>
      </c>
    </row>
    <row r="137" spans="1:8" x14ac:dyDescent="0.25">
      <c r="A137" s="1"/>
      <c r="B137" s="13" t="s">
        <v>63</v>
      </c>
      <c r="C137" s="8"/>
      <c r="D137" s="9"/>
      <c r="E137" s="9">
        <f t="shared" ref="E137:E143" si="40">C137+D137</f>
        <v>0</v>
      </c>
      <c r="F137" s="9"/>
      <c r="G137" s="9"/>
      <c r="H137" s="9">
        <f t="shared" ref="H137:H143" si="41">E137-F137</f>
        <v>0</v>
      </c>
    </row>
    <row r="138" spans="1:8" x14ac:dyDescent="0.25">
      <c r="A138" s="1"/>
      <c r="B138" s="13" t="s">
        <v>64</v>
      </c>
      <c r="C138" s="8"/>
      <c r="D138" s="9"/>
      <c r="E138" s="9">
        <f t="shared" si="40"/>
        <v>0</v>
      </c>
      <c r="F138" s="9"/>
      <c r="G138" s="9"/>
      <c r="H138" s="9">
        <f t="shared" si="41"/>
        <v>0</v>
      </c>
    </row>
    <row r="139" spans="1:8" x14ac:dyDescent="0.25">
      <c r="A139" s="1"/>
      <c r="B139" s="13" t="s">
        <v>65</v>
      </c>
      <c r="C139" s="8"/>
      <c r="D139" s="9"/>
      <c r="E139" s="9">
        <f t="shared" si="40"/>
        <v>0</v>
      </c>
      <c r="F139" s="9"/>
      <c r="G139" s="9"/>
      <c r="H139" s="9">
        <f t="shared" si="41"/>
        <v>0</v>
      </c>
    </row>
    <row r="140" spans="1:8" ht="24" x14ac:dyDescent="0.25">
      <c r="A140" s="1"/>
      <c r="B140" s="13" t="s">
        <v>66</v>
      </c>
      <c r="C140" s="8"/>
      <c r="D140" s="9"/>
      <c r="E140" s="9">
        <f t="shared" si="40"/>
        <v>0</v>
      </c>
      <c r="F140" s="9"/>
      <c r="G140" s="9"/>
      <c r="H140" s="9">
        <f t="shared" si="41"/>
        <v>0</v>
      </c>
    </row>
    <row r="141" spans="1:8" ht="24" x14ac:dyDescent="0.25">
      <c r="A141" s="1"/>
      <c r="B141" s="13" t="s">
        <v>67</v>
      </c>
      <c r="C141" s="8"/>
      <c r="D141" s="9"/>
      <c r="E141" s="9">
        <f t="shared" si="40"/>
        <v>0</v>
      </c>
      <c r="F141" s="9"/>
      <c r="G141" s="9"/>
      <c r="H141" s="9">
        <f t="shared" si="41"/>
        <v>0</v>
      </c>
    </row>
    <row r="142" spans="1:8" x14ac:dyDescent="0.25">
      <c r="A142" s="1"/>
      <c r="B142" s="13" t="s">
        <v>68</v>
      </c>
      <c r="C142" s="8"/>
      <c r="D142" s="9"/>
      <c r="E142" s="9">
        <f t="shared" si="40"/>
        <v>0</v>
      </c>
      <c r="F142" s="9"/>
      <c r="G142" s="9"/>
      <c r="H142" s="9">
        <f t="shared" si="41"/>
        <v>0</v>
      </c>
    </row>
    <row r="143" spans="1:8" ht="24" x14ac:dyDescent="0.25">
      <c r="A143" s="1"/>
      <c r="B143" s="13" t="s">
        <v>69</v>
      </c>
      <c r="C143" s="8"/>
      <c r="D143" s="9"/>
      <c r="E143" s="9">
        <f t="shared" si="40"/>
        <v>0</v>
      </c>
      <c r="F143" s="9"/>
      <c r="G143" s="9"/>
      <c r="H143" s="9">
        <f t="shared" si="41"/>
        <v>0</v>
      </c>
    </row>
    <row r="144" spans="1:8" x14ac:dyDescent="0.25">
      <c r="A144" s="25" t="s">
        <v>86</v>
      </c>
      <c r="B144" s="26"/>
      <c r="C144" s="10">
        <f>SUM(C145:C147)</f>
        <v>0</v>
      </c>
      <c r="D144" s="10">
        <f t="shared" ref="D144:H144" si="42">SUM(D145:D147)</f>
        <v>0</v>
      </c>
      <c r="E144" s="10">
        <f t="shared" si="42"/>
        <v>0</v>
      </c>
      <c r="F144" s="10">
        <f t="shared" si="42"/>
        <v>0</v>
      </c>
      <c r="G144" s="10">
        <f t="shared" si="42"/>
        <v>0</v>
      </c>
      <c r="H144" s="10">
        <f t="shared" si="42"/>
        <v>0</v>
      </c>
    </row>
    <row r="145" spans="1:8" x14ac:dyDescent="0.25">
      <c r="A145" s="1"/>
      <c r="B145" s="13" t="s">
        <v>70</v>
      </c>
      <c r="C145" s="8"/>
      <c r="D145" s="9"/>
      <c r="E145" s="9">
        <f>C145+D145</f>
        <v>0</v>
      </c>
      <c r="F145" s="9"/>
      <c r="G145" s="9"/>
      <c r="H145" s="9">
        <f>E145-F145</f>
        <v>0</v>
      </c>
    </row>
    <row r="146" spans="1:8" x14ac:dyDescent="0.25">
      <c r="A146" s="1"/>
      <c r="B146" s="13" t="s">
        <v>71</v>
      </c>
      <c r="C146" s="8"/>
      <c r="D146" s="9"/>
      <c r="E146" s="9">
        <f t="shared" ref="E146:E147" si="43">C146+D146</f>
        <v>0</v>
      </c>
      <c r="F146" s="9"/>
      <c r="G146" s="9"/>
      <c r="H146" s="9">
        <f t="shared" ref="H146:H147" si="44">E146-F146</f>
        <v>0</v>
      </c>
    </row>
    <row r="147" spans="1:8" x14ac:dyDescent="0.25">
      <c r="A147" s="1"/>
      <c r="B147" s="13" t="s">
        <v>72</v>
      </c>
      <c r="C147" s="8"/>
      <c r="D147" s="9"/>
      <c r="E147" s="9">
        <f t="shared" si="43"/>
        <v>0</v>
      </c>
      <c r="F147" s="9"/>
      <c r="G147" s="9"/>
      <c r="H147" s="9">
        <f t="shared" si="44"/>
        <v>0</v>
      </c>
    </row>
    <row r="148" spans="1:8" x14ac:dyDescent="0.25">
      <c r="A148" s="25" t="s">
        <v>87</v>
      </c>
      <c r="B148" s="26"/>
      <c r="C148" s="10">
        <f>SUM(C149:C155)</f>
        <v>0</v>
      </c>
      <c r="D148" s="10">
        <f t="shared" ref="D148:H148" si="45">SUM(D149:D155)</f>
        <v>0</v>
      </c>
      <c r="E148" s="10">
        <f t="shared" si="45"/>
        <v>0</v>
      </c>
      <c r="F148" s="10">
        <f t="shared" si="45"/>
        <v>0</v>
      </c>
      <c r="G148" s="10">
        <f t="shared" si="45"/>
        <v>0</v>
      </c>
      <c r="H148" s="10">
        <f t="shared" si="45"/>
        <v>0</v>
      </c>
    </row>
    <row r="149" spans="1:8" x14ac:dyDescent="0.25">
      <c r="A149" s="1"/>
      <c r="B149" s="13" t="s">
        <v>73</v>
      </c>
      <c r="C149" s="8"/>
      <c r="D149" s="9"/>
      <c r="E149" s="9"/>
      <c r="F149" s="9"/>
      <c r="G149" s="9"/>
      <c r="H149" s="9"/>
    </row>
    <row r="150" spans="1:8" x14ac:dyDescent="0.25">
      <c r="A150" s="1"/>
      <c r="B150" s="13" t="s">
        <v>74</v>
      </c>
      <c r="C150" s="8"/>
      <c r="D150" s="9"/>
      <c r="E150" s="9"/>
      <c r="F150" s="9"/>
      <c r="G150" s="9"/>
      <c r="H150" s="9"/>
    </row>
    <row r="151" spans="1:8" x14ac:dyDescent="0.25">
      <c r="A151" s="1"/>
      <c r="B151" s="13" t="s">
        <v>75</v>
      </c>
      <c r="C151" s="8"/>
      <c r="D151" s="9"/>
      <c r="E151" s="9"/>
      <c r="F151" s="9"/>
      <c r="G151" s="9"/>
      <c r="H151" s="9"/>
    </row>
    <row r="152" spans="1:8" x14ac:dyDescent="0.25">
      <c r="A152" s="1"/>
      <c r="B152" s="13" t="s">
        <v>76</v>
      </c>
      <c r="C152" s="8"/>
      <c r="D152" s="9"/>
      <c r="E152" s="9"/>
      <c r="F152" s="9"/>
      <c r="G152" s="9"/>
      <c r="H152" s="9"/>
    </row>
    <row r="153" spans="1:8" x14ac:dyDescent="0.25">
      <c r="A153" s="1"/>
      <c r="B153" s="13" t="s">
        <v>77</v>
      </c>
      <c r="C153" s="8"/>
      <c r="D153" s="9"/>
      <c r="E153" s="9"/>
      <c r="F153" s="9"/>
      <c r="G153" s="9"/>
      <c r="H153" s="9"/>
    </row>
    <row r="154" spans="1:8" x14ac:dyDescent="0.25">
      <c r="A154" s="1"/>
      <c r="B154" s="13" t="s">
        <v>78</v>
      </c>
      <c r="C154" s="8"/>
      <c r="D154" s="9"/>
      <c r="E154" s="9"/>
      <c r="F154" s="9"/>
      <c r="G154" s="9"/>
      <c r="H154" s="9"/>
    </row>
    <row r="155" spans="1:8" ht="24" x14ac:dyDescent="0.25">
      <c r="A155" s="1"/>
      <c r="B155" s="13" t="s">
        <v>79</v>
      </c>
      <c r="C155" s="8"/>
      <c r="D155" s="9"/>
      <c r="E155" s="9"/>
      <c r="F155" s="9"/>
      <c r="G155" s="9"/>
      <c r="H155" s="9"/>
    </row>
    <row r="156" spans="1:8" ht="4.5" customHeight="1" x14ac:dyDescent="0.25">
      <c r="A156" s="1"/>
      <c r="B156" s="13"/>
      <c r="C156" s="8"/>
      <c r="D156" s="9"/>
      <c r="E156" s="9"/>
      <c r="F156" s="9"/>
      <c r="G156" s="9"/>
      <c r="H156" s="9"/>
    </row>
    <row r="157" spans="1:8" x14ac:dyDescent="0.25">
      <c r="A157" s="25" t="s">
        <v>82</v>
      </c>
      <c r="B157" s="26"/>
      <c r="C157" s="10">
        <f t="shared" ref="C157:H157" si="46">C8+C82</f>
        <v>3000000</v>
      </c>
      <c r="D157" s="10">
        <f t="shared" si="46"/>
        <v>717440.7300000001</v>
      </c>
      <c r="E157" s="10">
        <f t="shared" si="46"/>
        <v>3717440.7300000004</v>
      </c>
      <c r="F157" s="10">
        <f t="shared" si="46"/>
        <v>2985712.81</v>
      </c>
      <c r="G157" s="10">
        <f t="shared" si="46"/>
        <v>2985712.81</v>
      </c>
      <c r="H157" s="10">
        <f t="shared" si="46"/>
        <v>731727.92</v>
      </c>
    </row>
    <row r="158" spans="1:8" ht="5.25" customHeight="1" thickBot="1" x14ac:dyDescent="0.3">
      <c r="A158" s="5"/>
      <c r="B158" s="6"/>
      <c r="C158" s="11"/>
      <c r="D158" s="12"/>
      <c r="E158" s="12"/>
      <c r="F158" s="12"/>
      <c r="G158" s="12"/>
      <c r="H158" s="12"/>
    </row>
    <row r="159" spans="1:8" ht="5.25" customHeight="1" x14ac:dyDescent="0.25">
      <c r="A159" s="13"/>
      <c r="B159" s="13"/>
      <c r="C159" s="18"/>
      <c r="D159" s="18"/>
      <c r="E159" s="18"/>
      <c r="F159" s="18"/>
      <c r="G159" s="18"/>
      <c r="H159" s="18"/>
    </row>
    <row r="163" spans="2:7" ht="14.25" customHeight="1" x14ac:dyDescent="0.25"/>
    <row r="165" spans="2:7" x14ac:dyDescent="0.25">
      <c r="B165" s="22" t="s">
        <v>90</v>
      </c>
      <c r="F165" s="31" t="s">
        <v>93</v>
      </c>
      <c r="G165" s="31"/>
    </row>
    <row r="166" spans="2:7" x14ac:dyDescent="0.25">
      <c r="B166" s="22"/>
      <c r="F166" s="24"/>
      <c r="G166" s="24"/>
    </row>
    <row r="167" spans="2:7" x14ac:dyDescent="0.25">
      <c r="B167" s="22"/>
      <c r="F167" s="24"/>
      <c r="G167" s="24"/>
    </row>
    <row r="168" spans="2:7" x14ac:dyDescent="0.25">
      <c r="B168" s="22" t="s">
        <v>91</v>
      </c>
      <c r="F168" s="31" t="s">
        <v>94</v>
      </c>
      <c r="G168" s="31"/>
    </row>
    <row r="169" spans="2:7" x14ac:dyDescent="0.25">
      <c r="B169" s="23" t="s">
        <v>92</v>
      </c>
      <c r="F169" s="32" t="s">
        <v>95</v>
      </c>
      <c r="G169" s="32"/>
    </row>
    <row r="170" spans="2:7" x14ac:dyDescent="0.25">
      <c r="F170" s="24"/>
      <c r="G170" s="24"/>
    </row>
  </sheetData>
  <mergeCells count="32">
    <mergeCell ref="F165:G165"/>
    <mergeCell ref="F168:G168"/>
    <mergeCell ref="F169:G169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57:B57"/>
    <mergeCell ref="A61:B61"/>
    <mergeCell ref="A70:B70"/>
    <mergeCell ref="A74:B74"/>
    <mergeCell ref="A83:B83"/>
    <mergeCell ref="A91:B91"/>
    <mergeCell ref="A101:B101"/>
    <mergeCell ref="A111:B111"/>
    <mergeCell ref="A121:B121"/>
    <mergeCell ref="A131:B131"/>
    <mergeCell ref="A135:B135"/>
    <mergeCell ref="A144:B144"/>
    <mergeCell ref="A148:B148"/>
    <mergeCell ref="A157:B15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2017-01-30T16:27:29Z</cp:lastPrinted>
  <dcterms:created xsi:type="dcterms:W3CDTF">2017-01-30T06:06:18Z</dcterms:created>
  <dcterms:modified xsi:type="dcterms:W3CDTF">2017-09-11T17:43:29Z</dcterms:modified>
</cp:coreProperties>
</file>